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\"/>
    </mc:Choice>
  </mc:AlternateContent>
  <bookViews>
    <workbookView xWindow="0" yWindow="0" windowWidth="28800" windowHeight="11805" activeTab="3"/>
  </bookViews>
  <sheets>
    <sheet name="gender1" sheetId="1" r:id="rId1"/>
    <sheet name="gender0" sheetId="2" r:id="rId2"/>
    <sheet name="n01" sheetId="3" r:id="rId3"/>
    <sheet name="n01 (2)" sheetId="23" r:id="rId4"/>
    <sheet name="n02" sheetId="15" r:id="rId5"/>
    <sheet name="n03" sheetId="16" r:id="rId6"/>
    <sheet name="n04" sheetId="17" r:id="rId7"/>
    <sheet name="n05" sheetId="18" r:id="rId8"/>
    <sheet name="n06" sheetId="19" r:id="rId9"/>
    <sheet name="checkTrain" sheetId="20" r:id="rId10"/>
    <sheet name="checkTrain2" sheetId="21" r:id="rId11"/>
    <sheet name="checkPart1" sheetId="22" r:id="rId12"/>
  </sheets>
  <calcPr calcId="162913"/>
</workbook>
</file>

<file path=xl/calcChain.xml><?xml version="1.0" encoding="utf-8"?>
<calcChain xmlns="http://schemas.openxmlformats.org/spreadsheetml/2006/main">
  <c r="P136" i="23" l="1"/>
  <c r="P137" i="23"/>
  <c r="P138" i="23"/>
  <c r="P139" i="23"/>
  <c r="P140" i="23"/>
  <c r="P141" i="23"/>
  <c r="P135" i="23"/>
  <c r="O141" i="23"/>
  <c r="O137" i="23"/>
  <c r="O138" i="23"/>
  <c r="O139" i="23"/>
  <c r="O140" i="23"/>
  <c r="O136" i="23"/>
  <c r="O135" i="23"/>
  <c r="N135" i="23" a="1"/>
  <c r="N135" i="23" s="1"/>
  <c r="L137" i="23"/>
  <c r="M137" i="23"/>
  <c r="L138" i="23"/>
  <c r="M138" i="23" s="1"/>
  <c r="L139" i="23" s="1"/>
  <c r="M139" i="23" s="1"/>
  <c r="L140" i="23" s="1"/>
  <c r="M140" i="23" s="1"/>
  <c r="L141" i="23" s="1"/>
  <c r="M141" i="23" s="1"/>
  <c r="M136" i="23"/>
  <c r="M135" i="23"/>
  <c r="L135" i="23"/>
  <c r="L129" i="23"/>
  <c r="L128" i="23"/>
  <c r="L127" i="23"/>
  <c r="L126" i="23"/>
  <c r="L125" i="23"/>
  <c r="Q144" i="23"/>
  <c r="L131" i="23"/>
  <c r="L133" i="23" s="1"/>
  <c r="L101" i="23"/>
  <c r="P112" i="23"/>
  <c r="P113" i="23"/>
  <c r="P114" i="23"/>
  <c r="P115" i="23"/>
  <c r="P116" i="23"/>
  <c r="P117" i="23"/>
  <c r="P111" i="23"/>
  <c r="O117" i="23"/>
  <c r="O113" i="23"/>
  <c r="O114" i="23"/>
  <c r="O115" i="23"/>
  <c r="O116" i="23"/>
  <c r="O112" i="23"/>
  <c r="O111" i="23"/>
  <c r="N111" i="23" a="1"/>
  <c r="N111" i="23" s="1"/>
  <c r="N112" i="23"/>
  <c r="L113" i="23"/>
  <c r="M113" i="23"/>
  <c r="L114" i="23"/>
  <c r="M114" i="23"/>
  <c r="L115" i="23"/>
  <c r="M115" i="23" s="1"/>
  <c r="L116" i="23" s="1"/>
  <c r="M116" i="23" s="1"/>
  <c r="L117" i="23" s="1"/>
  <c r="M117" i="23" s="1"/>
  <c r="M112" i="23"/>
  <c r="M111" i="23"/>
  <c r="L111" i="23"/>
  <c r="L105" i="23"/>
  <c r="L104" i="23"/>
  <c r="L103" i="23"/>
  <c r="L102" i="23"/>
  <c r="Q120" i="23"/>
  <c r="L107" i="23"/>
  <c r="L109" i="23" s="1"/>
  <c r="Q73" i="23"/>
  <c r="P64" i="23"/>
  <c r="P65" i="23"/>
  <c r="P66" i="23"/>
  <c r="P67" i="23"/>
  <c r="P68" i="23"/>
  <c r="P63" i="23"/>
  <c r="Q96" i="23"/>
  <c r="Q97" i="23"/>
  <c r="Q88" i="23"/>
  <c r="Q89" i="23"/>
  <c r="Q90" i="23"/>
  <c r="Q91" i="23"/>
  <c r="Q92" i="23"/>
  <c r="Q93" i="23"/>
  <c r="Q94" i="23"/>
  <c r="P88" i="23"/>
  <c r="P89" i="23"/>
  <c r="P90" i="23"/>
  <c r="P91" i="23"/>
  <c r="P92" i="23"/>
  <c r="P93" i="23"/>
  <c r="P94" i="23"/>
  <c r="P87" i="23"/>
  <c r="O94" i="23"/>
  <c r="O89" i="23"/>
  <c r="O90" i="23"/>
  <c r="O91" i="23"/>
  <c r="O92" i="23"/>
  <c r="O93" i="23"/>
  <c r="O88" i="23"/>
  <c r="O87" i="23"/>
  <c r="N87" i="23" a="1"/>
  <c r="N87" i="23" s="1"/>
  <c r="L89" i="23"/>
  <c r="M89" i="23"/>
  <c r="L90" i="23" s="1"/>
  <c r="M90" i="23" s="1"/>
  <c r="L91" i="23" s="1"/>
  <c r="M91" i="23" s="1"/>
  <c r="L92" i="23" s="1"/>
  <c r="M92" i="23" s="1"/>
  <c r="L93" i="23" s="1"/>
  <c r="M93" i="23" s="1"/>
  <c r="L94" i="23" s="1"/>
  <c r="M94" i="23" s="1"/>
  <c r="M88" i="23"/>
  <c r="L87" i="23"/>
  <c r="M87" i="23"/>
  <c r="L81" i="23"/>
  <c r="L80" i="23"/>
  <c r="L79" i="23"/>
  <c r="L78" i="23"/>
  <c r="L77" i="23"/>
  <c r="L83" i="23" s="1"/>
  <c r="Q72" i="23"/>
  <c r="O68" i="23"/>
  <c r="O65" i="23"/>
  <c r="O66" i="23"/>
  <c r="O67" i="23"/>
  <c r="O64" i="23"/>
  <c r="O63" i="23"/>
  <c r="N63" i="23" a="1"/>
  <c r="N63" i="23" s="1"/>
  <c r="L65" i="23"/>
  <c r="M65" i="23" s="1"/>
  <c r="M64" i="23"/>
  <c r="M63" i="23"/>
  <c r="L63" i="23"/>
  <c r="L57" i="23"/>
  <c r="L56" i="23"/>
  <c r="L55" i="23"/>
  <c r="L54" i="23"/>
  <c r="L53" i="23"/>
  <c r="L59" i="23"/>
  <c r="Q49" i="23"/>
  <c r="Q48" i="23"/>
  <c r="O45" i="23"/>
  <c r="O41" i="23"/>
  <c r="O42" i="23"/>
  <c r="O43" i="23"/>
  <c r="O44" i="23"/>
  <c r="O40" i="23"/>
  <c r="O39" i="23"/>
  <c r="N39" i="23" a="1"/>
  <c r="N41" i="23" s="1"/>
  <c r="L41" i="23"/>
  <c r="M41" i="23" s="1"/>
  <c r="L42" i="23" s="1"/>
  <c r="M42" i="23" s="1"/>
  <c r="L43" i="23" s="1"/>
  <c r="M43" i="23" s="1"/>
  <c r="L44" i="23" s="1"/>
  <c r="M44" i="23" s="1"/>
  <c r="L45" i="23" s="1"/>
  <c r="M45" i="23" s="1"/>
  <c r="M40" i="23"/>
  <c r="M39" i="23"/>
  <c r="L39" i="23"/>
  <c r="L33" i="23"/>
  <c r="L32" i="23"/>
  <c r="L31" i="23"/>
  <c r="L30" i="23"/>
  <c r="L29" i="23"/>
  <c r="L35" i="23"/>
  <c r="N15" i="23" a="1"/>
  <c r="N15" i="23" s="1"/>
  <c r="L9" i="23"/>
  <c r="L8" i="23"/>
  <c r="L7" i="23"/>
  <c r="L6" i="23"/>
  <c r="L15" i="23" s="1"/>
  <c r="L5" i="23"/>
  <c r="L11" i="23"/>
  <c r="Q24" i="23"/>
  <c r="T303" i="23"/>
  <c r="S303" i="23"/>
  <c r="S354" i="23"/>
  <c r="T354" i="23" s="1"/>
  <c r="S342" i="23"/>
  <c r="T342" i="23" s="1"/>
  <c r="S320" i="23"/>
  <c r="T320" i="23" s="1"/>
  <c r="S274" i="23"/>
  <c r="T274" i="23" s="1"/>
  <c r="S213" i="23"/>
  <c r="T213" i="23" s="1"/>
  <c r="S358" i="23"/>
  <c r="T358" i="23" s="1"/>
  <c r="S371" i="23"/>
  <c r="T371" i="23" s="1"/>
  <c r="S353" i="23"/>
  <c r="T353" i="23" s="1"/>
  <c r="S243" i="23"/>
  <c r="T243" i="23" s="1"/>
  <c r="S222" i="23"/>
  <c r="T222" i="23" s="1"/>
  <c r="T280" i="23"/>
  <c r="S280" i="23"/>
  <c r="T352" i="23"/>
  <c r="S352" i="23"/>
  <c r="S400" i="23"/>
  <c r="T400" i="23" s="1"/>
  <c r="S333" i="23"/>
  <c r="T333" i="23" s="1"/>
  <c r="S266" i="23"/>
  <c r="T266" i="23" s="1"/>
  <c r="S347" i="23"/>
  <c r="T347" i="23" s="1"/>
  <c r="S284" i="23"/>
  <c r="T284" i="23" s="1"/>
  <c r="S382" i="23"/>
  <c r="T382" i="23" s="1"/>
  <c r="S343" i="23"/>
  <c r="T343" i="23" s="1"/>
  <c r="S220" i="23"/>
  <c r="T220" i="23" s="1"/>
  <c r="S279" i="23"/>
  <c r="T279" i="23" s="1"/>
  <c r="S208" i="23"/>
  <c r="T208" i="23" s="1"/>
  <c r="S313" i="23"/>
  <c r="T313" i="23" s="1"/>
  <c r="S242" i="23"/>
  <c r="T242" i="23" s="1"/>
  <c r="S215" i="23"/>
  <c r="T215" i="23" s="1"/>
  <c r="S269" i="23"/>
  <c r="T269" i="23" s="1"/>
  <c r="S224" i="23"/>
  <c r="T224" i="23" s="1"/>
  <c r="S250" i="23"/>
  <c r="T250" i="23" s="1"/>
  <c r="T387" i="23"/>
  <c r="S387" i="23"/>
  <c r="S359" i="23"/>
  <c r="T359" i="23" s="1"/>
  <c r="S306" i="23"/>
  <c r="T306" i="23" s="1"/>
  <c r="S365" i="23"/>
  <c r="T365" i="23" s="1"/>
  <c r="S334" i="23"/>
  <c r="T334" i="23" s="1"/>
  <c r="S316" i="23"/>
  <c r="T316" i="23" s="1"/>
  <c r="S366" i="23"/>
  <c r="T366" i="23" s="1"/>
  <c r="T270" i="23"/>
  <c r="S270" i="23"/>
  <c r="S272" i="23"/>
  <c r="T272" i="23" s="1"/>
  <c r="S207" i="23"/>
  <c r="T207" i="23" s="1"/>
  <c r="S378" i="23"/>
  <c r="T378" i="23" s="1"/>
  <c r="S395" i="23"/>
  <c r="T395" i="23" s="1"/>
  <c r="S350" i="23"/>
  <c r="T350" i="23" s="1"/>
  <c r="S254" i="23"/>
  <c r="T254" i="23" s="1"/>
  <c r="S322" i="23"/>
  <c r="T322" i="23" s="1"/>
  <c r="S278" i="23"/>
  <c r="T278" i="23" s="1"/>
  <c r="S357" i="23"/>
  <c r="T357" i="23" s="1"/>
  <c r="S258" i="23"/>
  <c r="T258" i="23" s="1"/>
  <c r="T376" i="23"/>
  <c r="S376" i="23"/>
  <c r="T217" i="23"/>
  <c r="S217" i="23"/>
  <c r="S253" i="23"/>
  <c r="T253" i="23" s="1"/>
  <c r="S260" i="23"/>
  <c r="T260" i="23" s="1"/>
  <c r="S356" i="23"/>
  <c r="T356" i="23" s="1"/>
  <c r="S398" i="23"/>
  <c r="T398" i="23" s="1"/>
  <c r="S325" i="23"/>
  <c r="T325" i="23" s="1"/>
  <c r="S265" i="23"/>
  <c r="T265" i="23" s="1"/>
  <c r="S374" i="23"/>
  <c r="T374" i="23" s="1"/>
  <c r="S391" i="23"/>
  <c r="T391" i="23" s="1"/>
  <c r="S349" i="23"/>
  <c r="T349" i="23" s="1"/>
  <c r="S351" i="23"/>
  <c r="T351" i="23" s="1"/>
  <c r="S283" i="23"/>
  <c r="T283" i="23" s="1"/>
  <c r="S273" i="23"/>
  <c r="T273" i="23" s="1"/>
  <c r="S355" i="23"/>
  <c r="T355" i="23" s="1"/>
  <c r="S367" i="23"/>
  <c r="T367" i="23" s="1"/>
  <c r="S299" i="23"/>
  <c r="T299" i="23" s="1"/>
  <c r="S239" i="23"/>
  <c r="T239" i="23" s="1"/>
  <c r="S363" i="23"/>
  <c r="T363" i="23" s="1"/>
  <c r="S255" i="23"/>
  <c r="T255" i="23" s="1"/>
  <c r="S339" i="23"/>
  <c r="T339" i="23" s="1"/>
  <c r="S392" i="23"/>
  <c r="T392" i="23" s="1"/>
  <c r="S304" i="23"/>
  <c r="T304" i="23" s="1"/>
  <c r="S329" i="23"/>
  <c r="T329" i="23" s="1"/>
  <c r="S231" i="23"/>
  <c r="T231" i="23" s="1"/>
  <c r="T336" i="23"/>
  <c r="S336" i="23"/>
  <c r="S312" i="23"/>
  <c r="T312" i="23" s="1"/>
  <c r="S377" i="23"/>
  <c r="T377" i="23" s="1"/>
  <c r="S384" i="23"/>
  <c r="T384" i="23" s="1"/>
  <c r="S396" i="23"/>
  <c r="T396" i="23" s="1"/>
  <c r="S211" i="23"/>
  <c r="T211" i="23" s="1"/>
  <c r="S277" i="23"/>
  <c r="T277" i="23" s="1"/>
  <c r="S276" i="23"/>
  <c r="T276" i="23" s="1"/>
  <c r="S344" i="23"/>
  <c r="T344" i="23" s="1"/>
  <c r="S263" i="23"/>
  <c r="T263" i="23" s="1"/>
  <c r="S219" i="23"/>
  <c r="T219" i="23" s="1"/>
  <c r="S294" i="23"/>
  <c r="T294" i="23" s="1"/>
  <c r="T206" i="23"/>
  <c r="S206" i="23"/>
  <c r="S257" i="23"/>
  <c r="T257" i="23" s="1"/>
  <c r="S307" i="23"/>
  <c r="T307" i="23" s="1"/>
  <c r="S246" i="23"/>
  <c r="T246" i="23" s="1"/>
  <c r="S335" i="23"/>
  <c r="T335" i="23" s="1"/>
  <c r="S232" i="23"/>
  <c r="T232" i="23" s="1"/>
  <c r="S209" i="23"/>
  <c r="T209" i="23" s="1"/>
  <c r="S285" i="23"/>
  <c r="T285" i="23" s="1"/>
  <c r="S317" i="23"/>
  <c r="T317" i="23" s="1"/>
  <c r="S218" i="23"/>
  <c r="T218" i="23" s="1"/>
  <c r="S295" i="23"/>
  <c r="T295" i="23" s="1"/>
  <c r="S228" i="23"/>
  <c r="T228" i="23" s="1"/>
  <c r="S385" i="23"/>
  <c r="T385" i="23" s="1"/>
  <c r="S330" i="23"/>
  <c r="T330" i="23" s="1"/>
  <c r="S332" i="23"/>
  <c r="T332" i="23" s="1"/>
  <c r="S315" i="23"/>
  <c r="T315" i="23" s="1"/>
  <c r="S221" i="23"/>
  <c r="T221" i="23" s="1"/>
  <c r="S226" i="23"/>
  <c r="T226" i="23" s="1"/>
  <c r="S302" i="23"/>
  <c r="T302" i="23" s="1"/>
  <c r="S241" i="23"/>
  <c r="T241" i="23" s="1"/>
  <c r="S310" i="23"/>
  <c r="T310" i="23" s="1"/>
  <c r="S327" i="23"/>
  <c r="T327" i="23" s="1"/>
  <c r="S361" i="23"/>
  <c r="T361" i="23" s="1"/>
  <c r="S205" i="23"/>
  <c r="T205" i="23" s="1"/>
  <c r="T245" i="23"/>
  <c r="S245" i="23"/>
  <c r="S368" i="23"/>
  <c r="T368" i="23" s="1"/>
  <c r="S259" i="23"/>
  <c r="T259" i="23" s="1"/>
  <c r="S324" i="23"/>
  <c r="T324" i="23" s="1"/>
  <c r="S216" i="23"/>
  <c r="T216" i="23" s="1"/>
  <c r="S290" i="23"/>
  <c r="T290" i="23" s="1"/>
  <c r="S234" i="23"/>
  <c r="T234" i="23" s="1"/>
  <c r="S309" i="23"/>
  <c r="T309" i="23" s="1"/>
  <c r="S288" i="23"/>
  <c r="T288" i="23" s="1"/>
  <c r="S247" i="23"/>
  <c r="T247" i="23" s="1"/>
  <c r="S293" i="23"/>
  <c r="T293" i="23" s="1"/>
  <c r="S386" i="23"/>
  <c r="T386" i="23" s="1"/>
  <c r="T261" i="23"/>
  <c r="S261" i="23"/>
  <c r="S314" i="23"/>
  <c r="T314" i="23" s="1"/>
  <c r="S267" i="23"/>
  <c r="T267" i="23" s="1"/>
  <c r="S264" i="23"/>
  <c r="T264" i="23" s="1"/>
  <c r="S240" i="23"/>
  <c r="T240" i="23" s="1"/>
  <c r="S275" i="23"/>
  <c r="T275" i="23" s="1"/>
  <c r="S238" i="23"/>
  <c r="T238" i="23" s="1"/>
  <c r="S233" i="23"/>
  <c r="T233" i="23" s="1"/>
  <c r="S223" i="23"/>
  <c r="T223" i="23" s="1"/>
  <c r="S249" i="23"/>
  <c r="T249" i="23" s="1"/>
  <c r="S252" i="23"/>
  <c r="T252" i="23" s="1"/>
  <c r="S390" i="23"/>
  <c r="T390" i="23" s="1"/>
  <c r="S319" i="23"/>
  <c r="T319" i="23" s="1"/>
  <c r="S337" i="23"/>
  <c r="T337" i="23" s="1"/>
  <c r="S372" i="23"/>
  <c r="T372" i="23" s="1"/>
  <c r="S402" i="23"/>
  <c r="T402" i="23" s="1"/>
  <c r="S282" i="23"/>
  <c r="T282" i="23" s="1"/>
  <c r="S399" i="23"/>
  <c r="T399" i="23" s="1"/>
  <c r="S230" i="23"/>
  <c r="T230" i="23" s="1"/>
  <c r="S389" i="23"/>
  <c r="T389" i="23" s="1"/>
  <c r="S321" i="23"/>
  <c r="T321" i="23" s="1"/>
  <c r="S393" i="23"/>
  <c r="T393" i="23" s="1"/>
  <c r="S318" i="23"/>
  <c r="T318" i="23" s="1"/>
  <c r="S338" i="23"/>
  <c r="T338" i="23" s="1"/>
  <c r="T237" i="23"/>
  <c r="S237" i="23"/>
  <c r="S235" i="23"/>
  <c r="T235" i="23" s="1"/>
  <c r="S305" i="23"/>
  <c r="T305" i="23" s="1"/>
  <c r="S379" i="23"/>
  <c r="T379" i="23" s="1"/>
  <c r="S300" i="23"/>
  <c r="T300" i="23" s="1"/>
  <c r="S328" i="23"/>
  <c r="T328" i="23" s="1"/>
  <c r="S236" i="23"/>
  <c r="T236" i="23" s="1"/>
  <c r="S251" i="23"/>
  <c r="T251" i="23" s="1"/>
  <c r="S289" i="23"/>
  <c r="T289" i="23" s="1"/>
  <c r="S348" i="23"/>
  <c r="T348" i="23" s="1"/>
  <c r="S375" i="23"/>
  <c r="T375" i="23" s="1"/>
  <c r="S341" i="23"/>
  <c r="T341" i="23" s="1"/>
  <c r="T369" i="23"/>
  <c r="S369" i="23"/>
  <c r="S212" i="23"/>
  <c r="T212" i="23" s="1"/>
  <c r="S380" i="23"/>
  <c r="T380" i="23" s="1"/>
  <c r="S323" i="23"/>
  <c r="T323" i="23" s="1"/>
  <c r="S346" i="23"/>
  <c r="T346" i="23" s="1"/>
  <c r="S308" i="23"/>
  <c r="T308" i="23" s="1"/>
  <c r="S345" i="23"/>
  <c r="T345" i="23" s="1"/>
  <c r="S401" i="23"/>
  <c r="T401" i="23" s="1"/>
  <c r="S301" i="23"/>
  <c r="T301" i="23" s="1"/>
  <c r="S292" i="23"/>
  <c r="T292" i="23" s="1"/>
  <c r="S364" i="23"/>
  <c r="T364" i="23" s="1"/>
  <c r="S262" i="23"/>
  <c r="T262" i="23" s="1"/>
  <c r="S311" i="23"/>
  <c r="T311" i="23" s="1"/>
  <c r="S383" i="23"/>
  <c r="T383" i="23" s="1"/>
  <c r="S271" i="23"/>
  <c r="T271" i="23" s="1"/>
  <c r="S287" i="23"/>
  <c r="T287" i="23" s="1"/>
  <c r="S326" i="23"/>
  <c r="T326" i="23" s="1"/>
  <c r="S214" i="23"/>
  <c r="T214" i="23" s="1"/>
  <c r="S248" i="23"/>
  <c r="T248" i="23" s="1"/>
  <c r="S331" i="23"/>
  <c r="T331" i="23" s="1"/>
  <c r="S210" i="23"/>
  <c r="T210" i="23" s="1"/>
  <c r="S291" i="23"/>
  <c r="T291" i="23" s="1"/>
  <c r="S225" i="23"/>
  <c r="T225" i="23" s="1"/>
  <c r="S394" i="23"/>
  <c r="T394" i="23" s="1"/>
  <c r="T296" i="23"/>
  <c r="S296" i="23"/>
  <c r="S268" i="23"/>
  <c r="T268" i="23" s="1"/>
  <c r="S362" i="23"/>
  <c r="T362" i="23" s="1"/>
  <c r="S397" i="23"/>
  <c r="T397" i="23" s="1"/>
  <c r="S286" i="23"/>
  <c r="T286" i="23" s="1"/>
  <c r="S281" i="23"/>
  <c r="T281" i="23" s="1"/>
  <c r="S204" i="23"/>
  <c r="T204" i="23" s="1"/>
  <c r="S256" i="23"/>
  <c r="T256" i="23" s="1"/>
  <c r="S298" i="23"/>
  <c r="T298" i="23" s="1"/>
  <c r="S381" i="23"/>
  <c r="T381" i="23" s="1"/>
  <c r="S370" i="23"/>
  <c r="T370" i="23" s="1"/>
  <c r="S388" i="23"/>
  <c r="T388" i="23" s="1"/>
  <c r="S227" i="23"/>
  <c r="T227" i="23" s="1"/>
  <c r="S340" i="23"/>
  <c r="T340" i="23" s="1"/>
  <c r="S297" i="23"/>
  <c r="T297" i="23" s="1"/>
  <c r="S244" i="23"/>
  <c r="T244" i="23" s="1"/>
  <c r="S373" i="23"/>
  <c r="T373" i="23" s="1"/>
  <c r="S360" i="23"/>
  <c r="T360" i="23" s="1"/>
  <c r="S229" i="23"/>
  <c r="T229" i="23" s="1"/>
  <c r="S102" i="23"/>
  <c r="T102" i="23" s="1"/>
  <c r="S183" i="23"/>
  <c r="T183" i="23" s="1"/>
  <c r="S194" i="23"/>
  <c r="T194" i="23" s="1"/>
  <c r="S203" i="23"/>
  <c r="T203" i="23" s="1"/>
  <c r="S133" i="23"/>
  <c r="T133" i="23" s="1"/>
  <c r="T200" i="23"/>
  <c r="S200" i="23"/>
  <c r="S70" i="23"/>
  <c r="T70" i="23" s="1"/>
  <c r="S14" i="23"/>
  <c r="T14" i="23" s="1"/>
  <c r="S21" i="23"/>
  <c r="T21" i="23" s="1"/>
  <c r="S174" i="23"/>
  <c r="T174" i="23" s="1"/>
  <c r="S195" i="23"/>
  <c r="T195" i="23" s="1"/>
  <c r="S182" i="23"/>
  <c r="T182" i="23" s="1"/>
  <c r="S164" i="23"/>
  <c r="T164" i="23" s="1"/>
  <c r="T138" i="23"/>
  <c r="S138" i="23"/>
  <c r="S79" i="23"/>
  <c r="T79" i="23" s="1"/>
  <c r="S68" i="23"/>
  <c r="T68" i="23" s="1"/>
  <c r="S100" i="23"/>
  <c r="T100" i="23" s="1"/>
  <c r="S69" i="23"/>
  <c r="T69" i="23" s="1"/>
  <c r="S144" i="23"/>
  <c r="T144" i="23" s="1"/>
  <c r="S66" i="23"/>
  <c r="T66" i="23" s="1"/>
  <c r="S126" i="23"/>
  <c r="T126" i="23" s="1"/>
  <c r="S188" i="23"/>
  <c r="T188" i="23" s="1"/>
  <c r="S152" i="23"/>
  <c r="T152" i="23" s="1"/>
  <c r="S115" i="23"/>
  <c r="T115" i="23" s="1"/>
  <c r="S178" i="23"/>
  <c r="T178" i="23" s="1"/>
  <c r="T82" i="23"/>
  <c r="S82" i="23"/>
  <c r="S41" i="23"/>
  <c r="T41" i="23" s="1"/>
  <c r="S19" i="23"/>
  <c r="T19" i="23" s="1"/>
  <c r="S187" i="23"/>
  <c r="T187" i="23" s="1"/>
  <c r="S94" i="23"/>
  <c r="T94" i="23" s="1"/>
  <c r="S173" i="23"/>
  <c r="T173" i="23" s="1"/>
  <c r="S92" i="23"/>
  <c r="T92" i="23" s="1"/>
  <c r="S48" i="23"/>
  <c r="T48" i="23" s="1"/>
  <c r="S11" i="23"/>
  <c r="T11" i="23" s="1"/>
  <c r="S171" i="23"/>
  <c r="T171" i="23" s="1"/>
  <c r="S176" i="23"/>
  <c r="T176" i="23" s="1"/>
  <c r="S52" i="23"/>
  <c r="T52" i="23" s="1"/>
  <c r="S107" i="23"/>
  <c r="T107" i="23" s="1"/>
  <c r="S190" i="23"/>
  <c r="T190" i="23" s="1"/>
  <c r="S131" i="23"/>
  <c r="T131" i="23" s="1"/>
  <c r="S118" i="23"/>
  <c r="T118" i="23" s="1"/>
  <c r="T95" i="23"/>
  <c r="S95" i="23"/>
  <c r="S169" i="23"/>
  <c r="T169" i="23" s="1"/>
  <c r="S129" i="23"/>
  <c r="T129" i="23" s="1"/>
  <c r="S96" i="23"/>
  <c r="T96" i="23" s="1"/>
  <c r="S167" i="23"/>
  <c r="T167" i="23" s="1"/>
  <c r="S91" i="23"/>
  <c r="T91" i="23" s="1"/>
  <c r="S127" i="23"/>
  <c r="T127" i="23" s="1"/>
  <c r="S32" i="23"/>
  <c r="T32" i="23" s="1"/>
  <c r="T97" i="23"/>
  <c r="S97" i="23"/>
  <c r="S172" i="23"/>
  <c r="T172" i="23" s="1"/>
  <c r="S150" i="23"/>
  <c r="T150" i="23" s="1"/>
  <c r="S184" i="23"/>
  <c r="T184" i="23" s="1"/>
  <c r="S27" i="23"/>
  <c r="T27" i="23" s="1"/>
  <c r="S36" i="23"/>
  <c r="T36" i="23" s="1"/>
  <c r="S197" i="23"/>
  <c r="T197" i="23" s="1"/>
  <c r="S137" i="23"/>
  <c r="T137" i="23" s="1"/>
  <c r="S23" i="23"/>
  <c r="T23" i="23" s="1"/>
  <c r="S65" i="23"/>
  <c r="T65" i="23" s="1"/>
  <c r="S18" i="23"/>
  <c r="T18" i="23" s="1"/>
  <c r="S119" i="23"/>
  <c r="T119" i="23" s="1"/>
  <c r="T166" i="23"/>
  <c r="S166" i="23"/>
  <c r="S30" i="23"/>
  <c r="T30" i="23" s="1"/>
  <c r="S154" i="23"/>
  <c r="T154" i="23" s="1"/>
  <c r="S78" i="23"/>
  <c r="T78" i="23" s="1"/>
  <c r="S71" i="23"/>
  <c r="T71" i="23" s="1"/>
  <c r="S80" i="23"/>
  <c r="T80" i="23" s="1"/>
  <c r="S136" i="23"/>
  <c r="T136" i="23" s="1"/>
  <c r="S124" i="23"/>
  <c r="T124" i="23" s="1"/>
  <c r="S143" i="23"/>
  <c r="T143" i="23" s="1"/>
  <c r="S185" i="23"/>
  <c r="T185" i="23" s="1"/>
  <c r="S160" i="23"/>
  <c r="T160" i="23" s="1"/>
  <c r="S44" i="23"/>
  <c r="T44" i="23" s="1"/>
  <c r="S47" i="23"/>
  <c r="T47" i="23" s="1"/>
  <c r="S35" i="23"/>
  <c r="T35" i="23" s="1"/>
  <c r="S196" i="23"/>
  <c r="T196" i="23" s="1"/>
  <c r="S158" i="23"/>
  <c r="T158" i="23" s="1"/>
  <c r="T106" i="23"/>
  <c r="S106" i="23"/>
  <c r="S181" i="23"/>
  <c r="T181" i="23" s="1"/>
  <c r="S10" i="23"/>
  <c r="T10" i="23" s="1"/>
  <c r="S161" i="23"/>
  <c r="T161" i="23" s="1"/>
  <c r="S186" i="23"/>
  <c r="T186" i="23" s="1"/>
  <c r="S99" i="23"/>
  <c r="T99" i="23" s="1"/>
  <c r="S165" i="23"/>
  <c r="T165" i="23" s="1"/>
  <c r="S105" i="23"/>
  <c r="T105" i="23" s="1"/>
  <c r="T15" i="23"/>
  <c r="S15" i="23"/>
  <c r="S26" i="23"/>
  <c r="T26" i="23" s="1"/>
  <c r="S64" i="23"/>
  <c r="T64" i="23" s="1"/>
  <c r="S38" i="23"/>
  <c r="T38" i="23" s="1"/>
  <c r="S17" i="23"/>
  <c r="T17" i="23" s="1"/>
  <c r="S55" i="23"/>
  <c r="T55" i="23" s="1"/>
  <c r="S125" i="23"/>
  <c r="T125" i="23" s="1"/>
  <c r="S120" i="23"/>
  <c r="T120" i="23" s="1"/>
  <c r="S128" i="23"/>
  <c r="T128" i="23" s="1"/>
  <c r="S34" i="23"/>
  <c r="T34" i="23" s="1"/>
  <c r="S180" i="23"/>
  <c r="T180" i="23" s="1"/>
  <c r="S191" i="23"/>
  <c r="T191" i="23" s="1"/>
  <c r="T62" i="23"/>
  <c r="S62" i="23"/>
  <c r="S73" i="23"/>
  <c r="T73" i="23" s="1"/>
  <c r="S31" i="23"/>
  <c r="T31" i="23" s="1"/>
  <c r="S135" i="23"/>
  <c r="T135" i="23" s="1"/>
  <c r="S162" i="23"/>
  <c r="T162" i="23" s="1"/>
  <c r="S134" i="23"/>
  <c r="T134" i="23" s="1"/>
  <c r="S199" i="23"/>
  <c r="T199" i="23" s="1"/>
  <c r="S61" i="23"/>
  <c r="T61" i="23" s="1"/>
  <c r="S12" i="23"/>
  <c r="T12" i="23" s="1"/>
  <c r="S114" i="23"/>
  <c r="T114" i="23" s="1"/>
  <c r="S117" i="23"/>
  <c r="T117" i="23" s="1"/>
  <c r="S141" i="23"/>
  <c r="T141" i="23" s="1"/>
  <c r="S59" i="23"/>
  <c r="T59" i="23" s="1"/>
  <c r="S83" i="23"/>
  <c r="T83" i="23" s="1"/>
  <c r="S46" i="23"/>
  <c r="T46" i="23" s="1"/>
  <c r="S192" i="23"/>
  <c r="T192" i="23" s="1"/>
  <c r="S54" i="23"/>
  <c r="T54" i="23" s="1"/>
  <c r="S58" i="23"/>
  <c r="T58" i="23" s="1"/>
  <c r="S72" i="23"/>
  <c r="T72" i="23" s="1"/>
  <c r="S43" i="23"/>
  <c r="T43" i="23" s="1"/>
  <c r="S168" i="23"/>
  <c r="T168" i="23" s="1"/>
  <c r="T202" i="23"/>
  <c r="S202" i="23"/>
  <c r="S67" i="23"/>
  <c r="T67" i="23" s="1"/>
  <c r="S81" i="23"/>
  <c r="T81" i="23" s="1"/>
  <c r="S146" i="23"/>
  <c r="T146" i="23" s="1"/>
  <c r="S179" i="23"/>
  <c r="T179" i="23" s="1"/>
  <c r="S157" i="23"/>
  <c r="T157" i="23" s="1"/>
  <c r="S151" i="23"/>
  <c r="T151" i="23" s="1"/>
  <c r="S16" i="23"/>
  <c r="T16" i="23" s="1"/>
  <c r="S88" i="23"/>
  <c r="T88" i="23" s="1"/>
  <c r="S163" i="23"/>
  <c r="T163" i="23" s="1"/>
  <c r="S113" i="23"/>
  <c r="T113" i="23" s="1"/>
  <c r="S122" i="23"/>
  <c r="T122" i="23" s="1"/>
  <c r="S90" i="23"/>
  <c r="T90" i="23" s="1"/>
  <c r="S86" i="23"/>
  <c r="T86" i="23" s="1"/>
  <c r="S42" i="23"/>
  <c r="T42" i="23" s="1"/>
  <c r="T6" i="23"/>
  <c r="S6" i="23"/>
  <c r="S140" i="23"/>
  <c r="T140" i="23" s="1"/>
  <c r="S145" i="23"/>
  <c r="T145" i="23" s="1"/>
  <c r="T33" i="23"/>
  <c r="S33" i="23"/>
  <c r="S170" i="23"/>
  <c r="T170" i="23" s="1"/>
  <c r="S139" i="23"/>
  <c r="T139" i="23" s="1"/>
  <c r="S123" i="23"/>
  <c r="T123" i="23" s="1"/>
  <c r="S121" i="23"/>
  <c r="T121" i="23" s="1"/>
  <c r="S149" i="23"/>
  <c r="T149" i="23" s="1"/>
  <c r="S193" i="23"/>
  <c r="T193" i="23" s="1"/>
  <c r="S76" i="23"/>
  <c r="T76" i="23" s="1"/>
  <c r="S112" i="23"/>
  <c r="T112" i="23" s="1"/>
  <c r="T57" i="23"/>
  <c r="S57" i="23"/>
  <c r="S153" i="23"/>
  <c r="T153" i="23" s="1"/>
  <c r="S63" i="23"/>
  <c r="T63" i="23" s="1"/>
  <c r="S116" i="23"/>
  <c r="T116" i="23" s="1"/>
  <c r="S175" i="23"/>
  <c r="T175" i="23" s="1"/>
  <c r="S40" i="23"/>
  <c r="T40" i="23" s="1"/>
  <c r="S75" i="23"/>
  <c r="T75" i="23" s="1"/>
  <c r="S85" i="23"/>
  <c r="T85" i="23" s="1"/>
  <c r="S22" i="23"/>
  <c r="T22" i="23" s="1"/>
  <c r="T155" i="23"/>
  <c r="S155" i="23"/>
  <c r="S8" i="23"/>
  <c r="T8" i="23" s="1"/>
  <c r="S189" i="23"/>
  <c r="T189" i="23" s="1"/>
  <c r="S29" i="23"/>
  <c r="T29" i="23" s="1"/>
  <c r="S109" i="23"/>
  <c r="T109" i="23" s="1"/>
  <c r="S51" i="23"/>
  <c r="T51" i="23" s="1"/>
  <c r="T142" i="23"/>
  <c r="S142" i="23"/>
  <c r="S148" i="23"/>
  <c r="T148" i="23" s="1"/>
  <c r="S4" i="23"/>
  <c r="T4" i="23" s="1"/>
  <c r="S9" i="23"/>
  <c r="T9" i="23" s="1"/>
  <c r="S156" i="23"/>
  <c r="T156" i="23" s="1"/>
  <c r="S50" i="23"/>
  <c r="T50" i="23" s="1"/>
  <c r="T74" i="23"/>
  <c r="S74" i="23"/>
  <c r="S98" i="23"/>
  <c r="T98" i="23" s="1"/>
  <c r="S198" i="23"/>
  <c r="T198" i="23" s="1"/>
  <c r="T60" i="23"/>
  <c r="S60" i="23"/>
  <c r="S28" i="23"/>
  <c r="T28" i="23" s="1"/>
  <c r="S111" i="23"/>
  <c r="T111" i="23" s="1"/>
  <c r="T159" i="23"/>
  <c r="S159" i="23"/>
  <c r="S132" i="23"/>
  <c r="T132" i="23" s="1"/>
  <c r="S201" i="23"/>
  <c r="T201" i="23" s="1"/>
  <c r="S49" i="23"/>
  <c r="T49" i="23" s="1"/>
  <c r="S5" i="23"/>
  <c r="T5" i="23" s="1"/>
  <c r="S13" i="23"/>
  <c r="T13" i="23" s="1"/>
  <c r="S25" i="23"/>
  <c r="T25" i="23" s="1"/>
  <c r="S77" i="23"/>
  <c r="T77" i="23" s="1"/>
  <c r="S104" i="23"/>
  <c r="T104" i="23" s="1"/>
  <c r="T177" i="23"/>
  <c r="S177" i="23"/>
  <c r="S37" i="23"/>
  <c r="T37" i="23" s="1"/>
  <c r="S101" i="23"/>
  <c r="T101" i="23" s="1"/>
  <c r="S45" i="23"/>
  <c r="T45" i="23" s="1"/>
  <c r="S147" i="23"/>
  <c r="T147" i="23" s="1"/>
  <c r="S87" i="23"/>
  <c r="T87" i="23" s="1"/>
  <c r="S89" i="23"/>
  <c r="T89" i="23" s="1"/>
  <c r="S39" i="23"/>
  <c r="T39" i="23" s="1"/>
  <c r="S7" i="23"/>
  <c r="T7" i="23" s="1"/>
  <c r="S93" i="23"/>
  <c r="T93" i="23" s="1"/>
  <c r="S53" i="23"/>
  <c r="T53" i="23" s="1"/>
  <c r="S103" i="23"/>
  <c r="T103" i="23" s="1"/>
  <c r="T20" i="23"/>
  <c r="S20" i="23"/>
  <c r="S24" i="23"/>
  <c r="T24" i="23" s="1"/>
  <c r="S110" i="23"/>
  <c r="T110" i="23" s="1"/>
  <c r="S84" i="23"/>
  <c r="T84" i="23" s="1"/>
  <c r="S56" i="23"/>
  <c r="T56" i="23" s="1"/>
  <c r="S130" i="23"/>
  <c r="T130" i="23" s="1"/>
  <c r="S108" i="23"/>
  <c r="T108" i="23" s="1"/>
  <c r="N140" i="23" l="1"/>
  <c r="N138" i="23"/>
  <c r="N141" i="23"/>
  <c r="N139" i="23"/>
  <c r="N137" i="23"/>
  <c r="N136" i="23"/>
  <c r="L136" i="23"/>
  <c r="N117" i="23"/>
  <c r="N116" i="23"/>
  <c r="N115" i="23"/>
  <c r="N114" i="23"/>
  <c r="N113" i="23"/>
  <c r="L112" i="23"/>
  <c r="N94" i="23"/>
  <c r="N93" i="23"/>
  <c r="N92" i="23"/>
  <c r="N91" i="23"/>
  <c r="N90" i="23"/>
  <c r="N89" i="23"/>
  <c r="N88" i="23"/>
  <c r="L85" i="23"/>
  <c r="L88" i="23"/>
  <c r="N68" i="23"/>
  <c r="N67" i="23"/>
  <c r="N66" i="23"/>
  <c r="N65" i="23"/>
  <c r="N64" i="23"/>
  <c r="L66" i="23"/>
  <c r="M66" i="23" s="1"/>
  <c r="L67" i="23" s="1"/>
  <c r="M67" i="23" s="1"/>
  <c r="L68" i="23" s="1"/>
  <c r="M68" i="23" s="1"/>
  <c r="L61" i="23"/>
  <c r="L64" i="23"/>
  <c r="N40" i="23"/>
  <c r="N39" i="23"/>
  <c r="N45" i="23"/>
  <c r="N44" i="23"/>
  <c r="N43" i="23"/>
  <c r="N42" i="23"/>
  <c r="L37" i="23"/>
  <c r="L40" i="23"/>
  <c r="N20" i="23"/>
  <c r="N19" i="23"/>
  <c r="N22" i="23"/>
  <c r="N18" i="23"/>
  <c r="N21" i="23"/>
  <c r="N17" i="23"/>
  <c r="N16" i="23"/>
  <c r="L13" i="23"/>
  <c r="M15" i="23"/>
  <c r="T3" i="23"/>
  <c r="U3" i="23"/>
  <c r="P40" i="23" l="1"/>
  <c r="P39" i="23"/>
  <c r="L16" i="23"/>
  <c r="M16" i="23" s="1"/>
  <c r="O15" i="23"/>
  <c r="P41" i="23" l="1"/>
  <c r="P15" i="23"/>
  <c r="L17" i="23"/>
  <c r="M17" i="23" s="1"/>
  <c r="O16" i="23"/>
  <c r="P16" i="23" s="1"/>
  <c r="P42" i="23" l="1"/>
  <c r="L18" i="23"/>
  <c r="M18" i="23" s="1"/>
  <c r="O17" i="23"/>
  <c r="P17" i="23" s="1"/>
  <c r="L19" i="23" l="1"/>
  <c r="M19" i="23" s="1"/>
  <c r="O18" i="23"/>
  <c r="P18" i="23" s="1"/>
  <c r="O95" i="23" l="1"/>
  <c r="P95" i="23"/>
  <c r="P44" i="23"/>
  <c r="P43" i="23"/>
  <c r="O19" i="23"/>
  <c r="P19" i="23" s="1"/>
  <c r="L20" i="23"/>
  <c r="M20" i="23" s="1"/>
  <c r="P143" i="23" l="1"/>
  <c r="P71" i="23"/>
  <c r="L21" i="23"/>
  <c r="M21" i="23" s="1"/>
  <c r="O20" i="23"/>
  <c r="P20" i="23" s="1"/>
  <c r="Q139" i="23" l="1"/>
  <c r="Q141" i="23"/>
  <c r="Q140" i="23"/>
  <c r="Q138" i="23"/>
  <c r="Q137" i="23"/>
  <c r="Q136" i="23"/>
  <c r="O143" i="23"/>
  <c r="Q87" i="23"/>
  <c r="Q95" i="23" s="1"/>
  <c r="N95" i="23"/>
  <c r="Q64" i="23"/>
  <c r="Q67" i="23"/>
  <c r="Q68" i="23"/>
  <c r="Q66" i="23"/>
  <c r="Q65" i="23"/>
  <c r="O71" i="23"/>
  <c r="P45" i="23"/>
  <c r="O47" i="23"/>
  <c r="L22" i="23"/>
  <c r="O21" i="23"/>
  <c r="P21" i="23" s="1"/>
  <c r="N143" i="23" l="1"/>
  <c r="Q135" i="23"/>
  <c r="Q143" i="23" s="1"/>
  <c r="Q145" i="23"/>
  <c r="Q114" i="23"/>
  <c r="Q113" i="23"/>
  <c r="Q112" i="23"/>
  <c r="Q117" i="23"/>
  <c r="Q116" i="23"/>
  <c r="Q115" i="23"/>
  <c r="P119" i="23"/>
  <c r="O119" i="23"/>
  <c r="N71" i="23"/>
  <c r="Q63" i="23"/>
  <c r="Q71" i="23" s="1"/>
  <c r="P47" i="23"/>
  <c r="Q42" i="23"/>
  <c r="Q41" i="23"/>
  <c r="Q40" i="23"/>
  <c r="Q44" i="23"/>
  <c r="Q45" i="23"/>
  <c r="Q43" i="23"/>
  <c r="O22" i="23"/>
  <c r="M22" i="23"/>
  <c r="Q121" i="23" l="1"/>
  <c r="N119" i="23"/>
  <c r="Q111" i="23"/>
  <c r="Q119" i="23" s="1"/>
  <c r="N47" i="23"/>
  <c r="Q39" i="23"/>
  <c r="Q47" i="23" s="1"/>
  <c r="Q18" i="23"/>
  <c r="Q17" i="23"/>
  <c r="Q16" i="23"/>
  <c r="Q21" i="23"/>
  <c r="Q20" i="23"/>
  <c r="Q19" i="23"/>
  <c r="P22" i="23"/>
  <c r="P23" i="23" s="1"/>
  <c r="O23" i="23"/>
  <c r="Q22" i="23" l="1"/>
  <c r="Q25" i="23"/>
  <c r="N23" i="23"/>
  <c r="Q15" i="23"/>
  <c r="Q23" i="23" s="1"/>
  <c r="Y381" i="22" l="1"/>
  <c r="Z381" i="22"/>
  <c r="AA381" i="22"/>
  <c r="AB381" i="22"/>
  <c r="Y382" i="22"/>
  <c r="Z382" i="22"/>
  <c r="AA382" i="22"/>
  <c r="AB382" i="22"/>
  <c r="Y383" i="22"/>
  <c r="Z383" i="22"/>
  <c r="AA383" i="22"/>
  <c r="AB383" i="22"/>
  <c r="Y384" i="22"/>
  <c r="Z384" i="22"/>
  <c r="AA384" i="22"/>
  <c r="AB384" i="22"/>
  <c r="Y385" i="22"/>
  <c r="Z385" i="22"/>
  <c r="AA385" i="22"/>
  <c r="AB385" i="22"/>
  <c r="Y386" i="22"/>
  <c r="Z386" i="22"/>
  <c r="AA386" i="22"/>
  <c r="AB386" i="22"/>
  <c r="Y387" i="22"/>
  <c r="Z387" i="22"/>
  <c r="AA387" i="22"/>
  <c r="AB387" i="22"/>
  <c r="Y388" i="22"/>
  <c r="Z388" i="22"/>
  <c r="AA388" i="22"/>
  <c r="AB388" i="22"/>
  <c r="Y389" i="22"/>
  <c r="Z389" i="22"/>
  <c r="AA389" i="22"/>
  <c r="AB389" i="22"/>
  <c r="Y390" i="22"/>
  <c r="Z390" i="22"/>
  <c r="AA390" i="22"/>
  <c r="AB390" i="22"/>
  <c r="Y391" i="22"/>
  <c r="Z391" i="22"/>
  <c r="AA391" i="22"/>
  <c r="AB391" i="22"/>
  <c r="Y392" i="22"/>
  <c r="Z392" i="22"/>
  <c r="AA392" i="22"/>
  <c r="AB392" i="22"/>
  <c r="Y393" i="22"/>
  <c r="Z393" i="22"/>
  <c r="AA393" i="22"/>
  <c r="AB393" i="22"/>
  <c r="Y394" i="22"/>
  <c r="Z394" i="22"/>
  <c r="AA394" i="22"/>
  <c r="AB394" i="22"/>
  <c r="Y395" i="22"/>
  <c r="Z395" i="22"/>
  <c r="AA395" i="22"/>
  <c r="AB395" i="22"/>
  <c r="Y396" i="22"/>
  <c r="Z396" i="22"/>
  <c r="AA396" i="22"/>
  <c r="AB396" i="22"/>
  <c r="Y397" i="22"/>
  <c r="Z397" i="22"/>
  <c r="AA397" i="22"/>
  <c r="AB397" i="22"/>
  <c r="Y398" i="22"/>
  <c r="Z398" i="22"/>
  <c r="AA398" i="22"/>
  <c r="AB398" i="22"/>
  <c r="Y399" i="22"/>
  <c r="Z399" i="22"/>
  <c r="AA399" i="22"/>
  <c r="AB399" i="22"/>
  <c r="Y400" i="22"/>
  <c r="Z400" i="22"/>
  <c r="AA400" i="22"/>
  <c r="AB400" i="22"/>
  <c r="Y401" i="22"/>
  <c r="Z401" i="22"/>
  <c r="AA401" i="22"/>
  <c r="AB401" i="22"/>
  <c r="Y402" i="22"/>
  <c r="Z402" i="22"/>
  <c r="AA402" i="22"/>
  <c r="AB402" i="22"/>
  <c r="Y403" i="22"/>
  <c r="Z403" i="22"/>
  <c r="AA403" i="22"/>
  <c r="AB403" i="22"/>
  <c r="Y404" i="22"/>
  <c r="Z404" i="22"/>
  <c r="AA404" i="22"/>
  <c r="AB404" i="22"/>
  <c r="Y405" i="22"/>
  <c r="Z405" i="22"/>
  <c r="AA405" i="22"/>
  <c r="AB405" i="22"/>
  <c r="Y406" i="22"/>
  <c r="Z406" i="22"/>
  <c r="AA406" i="22"/>
  <c r="AB406" i="22"/>
  <c r="Y407" i="22"/>
  <c r="Z407" i="22"/>
  <c r="AA407" i="22"/>
  <c r="AB407" i="22"/>
  <c r="Y340" i="22"/>
  <c r="Z340" i="22"/>
  <c r="AA340" i="22"/>
  <c r="AB340" i="22"/>
  <c r="Y341" i="22"/>
  <c r="Z341" i="22"/>
  <c r="AA341" i="22"/>
  <c r="AB341" i="22"/>
  <c r="Y342" i="22"/>
  <c r="Z342" i="22"/>
  <c r="AA342" i="22"/>
  <c r="AB342" i="22"/>
  <c r="Y343" i="22"/>
  <c r="Z343" i="22"/>
  <c r="AA343" i="22"/>
  <c r="AB343" i="22"/>
  <c r="Y344" i="22"/>
  <c r="Z344" i="22"/>
  <c r="AA344" i="22"/>
  <c r="AB344" i="22"/>
  <c r="Y345" i="22"/>
  <c r="Z345" i="22"/>
  <c r="AA345" i="22"/>
  <c r="AB345" i="22"/>
  <c r="Y346" i="22"/>
  <c r="Z346" i="22"/>
  <c r="AA346" i="22"/>
  <c r="AB346" i="22"/>
  <c r="Y347" i="22"/>
  <c r="Z347" i="22"/>
  <c r="AA347" i="22"/>
  <c r="AB347" i="22"/>
  <c r="Y348" i="22"/>
  <c r="Z348" i="22"/>
  <c r="AA348" i="22"/>
  <c r="AB348" i="22"/>
  <c r="Y349" i="22"/>
  <c r="Z349" i="22"/>
  <c r="AA349" i="22"/>
  <c r="AB349" i="22"/>
  <c r="Y350" i="22"/>
  <c r="Z350" i="22"/>
  <c r="AA350" i="22"/>
  <c r="AB350" i="22"/>
  <c r="Y351" i="22"/>
  <c r="Z351" i="22"/>
  <c r="AA351" i="22"/>
  <c r="AB351" i="22"/>
  <c r="Y352" i="22"/>
  <c r="Z352" i="22"/>
  <c r="AA352" i="22"/>
  <c r="AB352" i="22"/>
  <c r="Y353" i="22"/>
  <c r="Z353" i="22"/>
  <c r="AA353" i="22"/>
  <c r="AB353" i="22"/>
  <c r="Y354" i="22"/>
  <c r="Z354" i="22"/>
  <c r="AA354" i="22"/>
  <c r="AB354" i="22"/>
  <c r="Y355" i="22"/>
  <c r="Z355" i="22"/>
  <c r="AA355" i="22"/>
  <c r="AB355" i="22"/>
  <c r="Y356" i="22"/>
  <c r="Z356" i="22"/>
  <c r="AA356" i="22"/>
  <c r="AB356" i="22"/>
  <c r="Y357" i="22"/>
  <c r="Z357" i="22"/>
  <c r="AA357" i="22"/>
  <c r="AB357" i="22"/>
  <c r="Y358" i="22"/>
  <c r="Z358" i="22"/>
  <c r="AA358" i="22"/>
  <c r="AB358" i="22"/>
  <c r="Y359" i="22"/>
  <c r="Z359" i="22"/>
  <c r="AA359" i="22"/>
  <c r="AB359" i="22"/>
  <c r="Y360" i="22"/>
  <c r="Z360" i="22"/>
  <c r="AA360" i="22"/>
  <c r="AB360" i="22"/>
  <c r="Y361" i="22"/>
  <c r="Z361" i="22"/>
  <c r="AA361" i="22"/>
  <c r="AB361" i="22"/>
  <c r="Y362" i="22"/>
  <c r="Z362" i="22"/>
  <c r="AA362" i="22"/>
  <c r="AB362" i="22"/>
  <c r="Y363" i="22"/>
  <c r="Z363" i="22"/>
  <c r="AA363" i="22"/>
  <c r="AB363" i="22"/>
  <c r="Y364" i="22"/>
  <c r="Z364" i="22"/>
  <c r="AA364" i="22"/>
  <c r="AB364" i="22"/>
  <c r="Y365" i="22"/>
  <c r="Z365" i="22"/>
  <c r="AA365" i="22"/>
  <c r="AB365" i="22"/>
  <c r="Y366" i="22"/>
  <c r="Z366" i="22"/>
  <c r="AA366" i="22"/>
  <c r="AB366" i="22"/>
  <c r="Y367" i="22"/>
  <c r="Z367" i="22"/>
  <c r="AA367" i="22"/>
  <c r="AB367" i="22"/>
  <c r="Y368" i="22"/>
  <c r="Z368" i="22"/>
  <c r="AA368" i="22"/>
  <c r="AB368" i="22"/>
  <c r="Y369" i="22"/>
  <c r="Z369" i="22"/>
  <c r="AA369" i="22"/>
  <c r="AB369" i="22"/>
  <c r="Y370" i="22"/>
  <c r="Z370" i="22"/>
  <c r="AA370" i="22"/>
  <c r="AB370" i="22"/>
  <c r="Y371" i="22"/>
  <c r="Z371" i="22"/>
  <c r="AA371" i="22"/>
  <c r="AB371" i="22"/>
  <c r="Y372" i="22"/>
  <c r="Z372" i="22"/>
  <c r="AA372" i="22"/>
  <c r="AB372" i="22"/>
  <c r="Y373" i="22"/>
  <c r="Z373" i="22"/>
  <c r="AA373" i="22"/>
  <c r="AB373" i="22"/>
  <c r="Y374" i="22"/>
  <c r="Z374" i="22"/>
  <c r="AA374" i="22"/>
  <c r="AB374" i="22"/>
  <c r="Y375" i="22"/>
  <c r="Z375" i="22"/>
  <c r="AA375" i="22"/>
  <c r="AB375" i="22"/>
  <c r="Y376" i="22"/>
  <c r="Z376" i="22"/>
  <c r="AA376" i="22"/>
  <c r="AB376" i="22"/>
  <c r="Y377" i="22"/>
  <c r="Z377" i="22"/>
  <c r="AA377" i="22"/>
  <c r="AB377" i="22"/>
  <c r="Y378" i="22"/>
  <c r="Z378" i="22"/>
  <c r="AA378" i="22"/>
  <c r="AB378" i="22"/>
  <c r="Y379" i="22"/>
  <c r="Z379" i="22"/>
  <c r="AA379" i="22"/>
  <c r="AB379" i="22"/>
  <c r="Y380" i="22"/>
  <c r="Z380" i="22"/>
  <c r="AA380" i="22"/>
  <c r="AB380" i="22"/>
  <c r="Y327" i="22"/>
  <c r="Z327" i="22"/>
  <c r="AA327" i="22"/>
  <c r="AB327" i="22"/>
  <c r="Y328" i="22"/>
  <c r="Z328" i="22"/>
  <c r="AA328" i="22"/>
  <c r="AB328" i="22"/>
  <c r="Y329" i="22"/>
  <c r="Z329" i="22"/>
  <c r="AA329" i="22"/>
  <c r="AB329" i="22"/>
  <c r="Y330" i="22"/>
  <c r="Z330" i="22"/>
  <c r="AA330" i="22"/>
  <c r="AB330" i="22"/>
  <c r="Y331" i="22"/>
  <c r="Z331" i="22"/>
  <c r="AA331" i="22"/>
  <c r="AB331" i="22"/>
  <c r="Y332" i="22"/>
  <c r="Z332" i="22"/>
  <c r="AA332" i="22"/>
  <c r="AB332" i="22"/>
  <c r="Y333" i="22"/>
  <c r="Z333" i="22"/>
  <c r="AA333" i="22"/>
  <c r="AB333" i="22"/>
  <c r="Y334" i="22"/>
  <c r="Z334" i="22"/>
  <c r="AA334" i="22"/>
  <c r="AB334" i="22"/>
  <c r="Y335" i="22"/>
  <c r="Z335" i="22"/>
  <c r="AA335" i="22"/>
  <c r="AB335" i="22"/>
  <c r="Y336" i="22"/>
  <c r="Z336" i="22"/>
  <c r="AA336" i="22"/>
  <c r="AB336" i="22"/>
  <c r="Y337" i="22"/>
  <c r="Z337" i="22"/>
  <c r="AA337" i="22"/>
  <c r="AB337" i="22"/>
  <c r="Y338" i="22"/>
  <c r="Z338" i="22"/>
  <c r="AA338" i="22"/>
  <c r="AB338" i="22"/>
  <c r="Y339" i="22"/>
  <c r="Z339" i="22"/>
  <c r="AA339" i="22"/>
  <c r="AB339" i="22"/>
  <c r="Y291" i="22"/>
  <c r="Z291" i="22"/>
  <c r="AA291" i="22"/>
  <c r="AB291" i="22"/>
  <c r="Y292" i="22"/>
  <c r="Z292" i="22"/>
  <c r="AA292" i="22"/>
  <c r="AB292" i="22"/>
  <c r="Y293" i="22"/>
  <c r="Z293" i="22"/>
  <c r="AA293" i="22"/>
  <c r="AB293" i="22"/>
  <c r="Y294" i="22"/>
  <c r="Z294" i="22"/>
  <c r="AA294" i="22"/>
  <c r="AB294" i="22"/>
  <c r="Y295" i="22"/>
  <c r="Z295" i="22"/>
  <c r="AA295" i="22"/>
  <c r="AB295" i="22"/>
  <c r="Y296" i="22"/>
  <c r="Z296" i="22"/>
  <c r="AA296" i="22"/>
  <c r="AB296" i="22"/>
  <c r="Y297" i="22"/>
  <c r="Z297" i="22"/>
  <c r="AA297" i="22"/>
  <c r="AB297" i="22"/>
  <c r="Y298" i="22"/>
  <c r="Z298" i="22"/>
  <c r="AA298" i="22"/>
  <c r="AB298" i="22"/>
  <c r="Y299" i="22"/>
  <c r="Z299" i="22"/>
  <c r="AA299" i="22"/>
  <c r="AB299" i="22"/>
  <c r="Y300" i="22"/>
  <c r="Z300" i="22"/>
  <c r="AA300" i="22"/>
  <c r="AB300" i="22"/>
  <c r="Y301" i="22"/>
  <c r="Z301" i="22"/>
  <c r="AA301" i="22"/>
  <c r="AB301" i="22"/>
  <c r="Y302" i="22"/>
  <c r="Z302" i="22"/>
  <c r="AA302" i="22"/>
  <c r="AB302" i="22"/>
  <c r="Y303" i="22"/>
  <c r="Z303" i="22"/>
  <c r="AA303" i="22"/>
  <c r="AB303" i="22"/>
  <c r="Y304" i="22"/>
  <c r="Z304" i="22"/>
  <c r="AA304" i="22"/>
  <c r="AB304" i="22"/>
  <c r="Y305" i="22"/>
  <c r="Z305" i="22"/>
  <c r="AA305" i="22"/>
  <c r="AB305" i="22"/>
  <c r="Y306" i="22"/>
  <c r="Z306" i="22"/>
  <c r="AA306" i="22"/>
  <c r="AB306" i="22"/>
  <c r="Y307" i="22"/>
  <c r="Z307" i="22"/>
  <c r="AA307" i="22"/>
  <c r="AB307" i="22"/>
  <c r="Y308" i="22"/>
  <c r="Z308" i="22"/>
  <c r="AA308" i="22"/>
  <c r="AB308" i="22"/>
  <c r="Y309" i="22"/>
  <c r="Z309" i="22"/>
  <c r="AA309" i="22"/>
  <c r="AB309" i="22"/>
  <c r="Y310" i="22"/>
  <c r="Z310" i="22"/>
  <c r="AA310" i="22"/>
  <c r="AB310" i="22"/>
  <c r="Y311" i="22"/>
  <c r="Z311" i="22"/>
  <c r="AA311" i="22"/>
  <c r="AB311" i="22"/>
  <c r="Y312" i="22"/>
  <c r="Z312" i="22"/>
  <c r="AA312" i="22"/>
  <c r="AB312" i="22"/>
  <c r="Y313" i="22"/>
  <c r="Z313" i="22"/>
  <c r="AA313" i="22"/>
  <c r="AB313" i="22"/>
  <c r="Y314" i="22"/>
  <c r="Z314" i="22"/>
  <c r="AA314" i="22"/>
  <c r="AB314" i="22"/>
  <c r="Y315" i="22"/>
  <c r="Z315" i="22"/>
  <c r="AA315" i="22"/>
  <c r="AB315" i="22"/>
  <c r="Y316" i="22"/>
  <c r="Z316" i="22"/>
  <c r="AA316" i="22"/>
  <c r="AB316" i="22"/>
  <c r="Y317" i="22"/>
  <c r="Z317" i="22"/>
  <c r="AA317" i="22"/>
  <c r="AB317" i="22"/>
  <c r="Y318" i="22"/>
  <c r="Z318" i="22"/>
  <c r="AA318" i="22"/>
  <c r="AB318" i="22"/>
  <c r="Y319" i="22"/>
  <c r="Z319" i="22"/>
  <c r="AA319" i="22"/>
  <c r="AB319" i="22"/>
  <c r="Y320" i="22"/>
  <c r="Z320" i="22"/>
  <c r="AA320" i="22"/>
  <c r="AB320" i="22"/>
  <c r="Y321" i="22"/>
  <c r="Z321" i="22"/>
  <c r="AA321" i="22"/>
  <c r="AB321" i="22"/>
  <c r="Y322" i="22"/>
  <c r="Z322" i="22"/>
  <c r="AA322" i="22"/>
  <c r="AB322" i="22"/>
  <c r="Y323" i="22"/>
  <c r="Z323" i="22"/>
  <c r="AA323" i="22"/>
  <c r="AB323" i="22"/>
  <c r="Y324" i="22"/>
  <c r="Z324" i="22"/>
  <c r="AA324" i="22"/>
  <c r="AB324" i="22"/>
  <c r="Y325" i="22"/>
  <c r="Z325" i="22"/>
  <c r="AA325" i="22"/>
  <c r="AB325" i="22"/>
  <c r="Y326" i="22"/>
  <c r="Z326" i="22"/>
  <c r="AA326" i="22"/>
  <c r="AB326" i="22"/>
  <c r="Y288" i="22"/>
  <c r="Z288" i="22"/>
  <c r="AA288" i="22"/>
  <c r="AB288" i="22"/>
  <c r="Y289" i="22"/>
  <c r="Z289" i="22"/>
  <c r="AA289" i="22"/>
  <c r="AB289" i="22"/>
  <c r="Y290" i="22"/>
  <c r="Z290" i="22"/>
  <c r="AA290" i="22"/>
  <c r="AB290" i="22"/>
  <c r="Y255" i="22"/>
  <c r="Z255" i="22"/>
  <c r="AA255" i="22"/>
  <c r="AB255" i="22"/>
  <c r="Y256" i="22"/>
  <c r="Z256" i="22"/>
  <c r="AA256" i="22"/>
  <c r="AB256" i="22"/>
  <c r="Y257" i="22"/>
  <c r="Z257" i="22"/>
  <c r="AA257" i="22"/>
  <c r="AB257" i="22"/>
  <c r="Y258" i="22"/>
  <c r="Z258" i="22"/>
  <c r="AA258" i="22"/>
  <c r="AB258" i="22"/>
  <c r="Y259" i="22"/>
  <c r="Z259" i="22"/>
  <c r="AA259" i="22"/>
  <c r="AB259" i="22"/>
  <c r="Y260" i="22"/>
  <c r="Z260" i="22"/>
  <c r="AA260" i="22"/>
  <c r="AB260" i="22"/>
  <c r="Y261" i="22"/>
  <c r="Z261" i="22"/>
  <c r="AA261" i="22"/>
  <c r="AB261" i="22"/>
  <c r="Y262" i="22"/>
  <c r="Z262" i="22"/>
  <c r="AA262" i="22"/>
  <c r="AB262" i="22"/>
  <c r="Y263" i="22"/>
  <c r="Z263" i="22"/>
  <c r="AA263" i="22"/>
  <c r="AB263" i="22"/>
  <c r="Y264" i="22"/>
  <c r="Z264" i="22"/>
  <c r="AA264" i="22"/>
  <c r="AB264" i="22"/>
  <c r="Y265" i="22"/>
  <c r="Z265" i="22"/>
  <c r="AA265" i="22"/>
  <c r="AB265" i="22"/>
  <c r="Y266" i="22"/>
  <c r="Z266" i="22"/>
  <c r="AA266" i="22"/>
  <c r="AB266" i="22"/>
  <c r="Y267" i="22"/>
  <c r="Z267" i="22"/>
  <c r="AA267" i="22"/>
  <c r="AB267" i="22"/>
  <c r="Y268" i="22"/>
  <c r="Z268" i="22"/>
  <c r="AA268" i="22"/>
  <c r="AB268" i="22"/>
  <c r="Y269" i="22"/>
  <c r="Z269" i="22"/>
  <c r="AA269" i="22"/>
  <c r="AB269" i="22"/>
  <c r="Y270" i="22"/>
  <c r="Z270" i="22"/>
  <c r="AA270" i="22"/>
  <c r="AB270" i="22"/>
  <c r="Y271" i="22"/>
  <c r="Z271" i="22"/>
  <c r="AA271" i="22"/>
  <c r="AB271" i="22"/>
  <c r="Y272" i="22"/>
  <c r="Z272" i="22"/>
  <c r="AA272" i="22"/>
  <c r="AB272" i="22"/>
  <c r="Y273" i="22"/>
  <c r="Z273" i="22"/>
  <c r="AA273" i="22"/>
  <c r="AB273" i="22"/>
  <c r="Y274" i="22"/>
  <c r="Z274" i="22"/>
  <c r="AA274" i="22"/>
  <c r="AB274" i="22"/>
  <c r="Y275" i="22"/>
  <c r="Z275" i="22"/>
  <c r="AA275" i="22"/>
  <c r="AB275" i="22"/>
  <c r="Y276" i="22"/>
  <c r="Z276" i="22"/>
  <c r="AA276" i="22"/>
  <c r="AB276" i="22"/>
  <c r="Y277" i="22"/>
  <c r="Z277" i="22"/>
  <c r="AA277" i="22"/>
  <c r="AB277" i="22"/>
  <c r="Y278" i="22"/>
  <c r="Z278" i="22"/>
  <c r="AA278" i="22"/>
  <c r="AB278" i="22"/>
  <c r="Y279" i="22"/>
  <c r="Z279" i="22"/>
  <c r="AA279" i="22"/>
  <c r="AB279" i="22"/>
  <c r="Y280" i="22"/>
  <c r="Z280" i="22"/>
  <c r="AA280" i="22"/>
  <c r="AB280" i="22"/>
  <c r="Y281" i="22"/>
  <c r="Z281" i="22"/>
  <c r="AA281" i="22"/>
  <c r="AB281" i="22"/>
  <c r="Y282" i="22"/>
  <c r="Z282" i="22"/>
  <c r="AA282" i="22"/>
  <c r="AB282" i="22"/>
  <c r="Y283" i="22"/>
  <c r="Z283" i="22"/>
  <c r="AA283" i="22"/>
  <c r="AB283" i="22"/>
  <c r="Y284" i="22"/>
  <c r="Z284" i="22"/>
  <c r="AA284" i="22"/>
  <c r="AB284" i="22"/>
  <c r="Y285" i="22"/>
  <c r="Z285" i="22"/>
  <c r="AA285" i="22"/>
  <c r="AB285" i="22"/>
  <c r="Y286" i="22"/>
  <c r="Z286" i="22"/>
  <c r="AA286" i="22"/>
  <c r="AB286" i="22"/>
  <c r="Y287" i="22"/>
  <c r="Z287" i="22"/>
  <c r="AA287" i="22"/>
  <c r="AB287" i="22"/>
  <c r="Y228" i="22"/>
  <c r="Z228" i="22"/>
  <c r="AA228" i="22"/>
  <c r="AB228" i="22"/>
  <c r="Y229" i="22"/>
  <c r="Z229" i="22"/>
  <c r="AA229" i="22"/>
  <c r="AB229" i="22"/>
  <c r="Y230" i="22"/>
  <c r="Z230" i="22"/>
  <c r="AA230" i="22"/>
  <c r="AB230" i="22"/>
  <c r="Y231" i="22"/>
  <c r="Z231" i="22"/>
  <c r="AA231" i="22"/>
  <c r="AB231" i="22"/>
  <c r="Y232" i="22"/>
  <c r="Z232" i="22"/>
  <c r="AA232" i="22"/>
  <c r="AB232" i="22"/>
  <c r="Y233" i="22"/>
  <c r="Z233" i="22"/>
  <c r="AA233" i="22"/>
  <c r="AB233" i="22"/>
  <c r="Y234" i="22"/>
  <c r="Z234" i="22"/>
  <c r="AA234" i="22"/>
  <c r="AB234" i="22"/>
  <c r="Y235" i="22"/>
  <c r="Z235" i="22"/>
  <c r="AA235" i="22"/>
  <c r="AB235" i="22"/>
  <c r="Y236" i="22"/>
  <c r="Z236" i="22"/>
  <c r="AA236" i="22"/>
  <c r="AB236" i="22"/>
  <c r="Y237" i="22"/>
  <c r="Z237" i="22"/>
  <c r="AA237" i="22"/>
  <c r="AB237" i="22"/>
  <c r="Y238" i="22"/>
  <c r="Z238" i="22"/>
  <c r="AA238" i="22"/>
  <c r="AB238" i="22"/>
  <c r="Y239" i="22"/>
  <c r="Z239" i="22"/>
  <c r="AA239" i="22"/>
  <c r="AB239" i="22"/>
  <c r="Y240" i="22"/>
  <c r="Z240" i="22"/>
  <c r="AA240" i="22"/>
  <c r="AB240" i="22"/>
  <c r="Y241" i="22"/>
  <c r="Z241" i="22"/>
  <c r="AA241" i="22"/>
  <c r="AB241" i="22"/>
  <c r="Y242" i="22"/>
  <c r="Z242" i="22"/>
  <c r="AA242" i="22"/>
  <c r="AB242" i="22"/>
  <c r="Y243" i="22"/>
  <c r="Z243" i="22"/>
  <c r="AA243" i="22"/>
  <c r="AB243" i="22"/>
  <c r="Y244" i="22"/>
  <c r="Z244" i="22"/>
  <c r="AA244" i="22"/>
  <c r="AB244" i="22"/>
  <c r="Y245" i="22"/>
  <c r="Z245" i="22"/>
  <c r="AA245" i="22"/>
  <c r="AB245" i="22"/>
  <c r="Y246" i="22"/>
  <c r="Z246" i="22"/>
  <c r="AA246" i="22"/>
  <c r="AB246" i="22"/>
  <c r="Y247" i="22"/>
  <c r="Z247" i="22"/>
  <c r="AA247" i="22"/>
  <c r="AB247" i="22"/>
  <c r="Y248" i="22"/>
  <c r="Z248" i="22"/>
  <c r="AA248" i="22"/>
  <c r="AB248" i="22"/>
  <c r="Y249" i="22"/>
  <c r="Z249" i="22"/>
  <c r="AA249" i="22"/>
  <c r="AB249" i="22"/>
  <c r="Y250" i="22"/>
  <c r="Z250" i="22"/>
  <c r="AA250" i="22"/>
  <c r="AB250" i="22"/>
  <c r="Y251" i="22"/>
  <c r="Z251" i="22"/>
  <c r="AA251" i="22"/>
  <c r="AB251" i="22"/>
  <c r="Y252" i="22"/>
  <c r="Z252" i="22"/>
  <c r="AA252" i="22"/>
  <c r="AB252" i="22"/>
  <c r="Y253" i="22"/>
  <c r="Z253" i="22"/>
  <c r="AA253" i="22"/>
  <c r="AB253" i="22"/>
  <c r="Y254" i="22"/>
  <c r="Z254" i="22"/>
  <c r="AA254" i="22"/>
  <c r="AB254" i="22"/>
  <c r="Y220" i="22"/>
  <c r="Z220" i="22"/>
  <c r="AA220" i="22"/>
  <c r="AB220" i="22"/>
  <c r="Y221" i="22"/>
  <c r="Z221" i="22"/>
  <c r="AA221" i="22"/>
  <c r="AB221" i="22"/>
  <c r="Y222" i="22"/>
  <c r="Z222" i="22"/>
  <c r="AA222" i="22"/>
  <c r="AB222" i="22"/>
  <c r="Y223" i="22"/>
  <c r="Z223" i="22"/>
  <c r="AA223" i="22"/>
  <c r="AB223" i="22"/>
  <c r="Y224" i="22"/>
  <c r="Z224" i="22"/>
  <c r="AA224" i="22"/>
  <c r="AB224" i="22"/>
  <c r="Y225" i="22"/>
  <c r="Z225" i="22"/>
  <c r="AA225" i="22"/>
  <c r="AB225" i="22"/>
  <c r="Y226" i="22"/>
  <c r="Z226" i="22"/>
  <c r="AA226" i="22"/>
  <c r="AB226" i="22"/>
  <c r="Y227" i="22"/>
  <c r="Z227" i="22"/>
  <c r="AA227" i="22"/>
  <c r="AB227" i="22"/>
  <c r="Y211" i="22"/>
  <c r="Z211" i="22"/>
  <c r="AA211" i="22"/>
  <c r="AB211" i="22"/>
  <c r="Y212" i="22"/>
  <c r="Z212" i="22"/>
  <c r="AA212" i="22"/>
  <c r="AB212" i="22"/>
  <c r="Y213" i="22"/>
  <c r="Z213" i="22"/>
  <c r="AA213" i="22"/>
  <c r="AB213" i="22"/>
  <c r="Y214" i="22"/>
  <c r="Z214" i="22"/>
  <c r="AA214" i="22"/>
  <c r="AB214" i="22"/>
  <c r="Y215" i="22"/>
  <c r="Z215" i="22"/>
  <c r="AA215" i="22"/>
  <c r="AB215" i="22"/>
  <c r="Y216" i="22"/>
  <c r="Z216" i="22"/>
  <c r="AA216" i="22"/>
  <c r="AB216" i="22"/>
  <c r="Y217" i="22"/>
  <c r="Z217" i="22"/>
  <c r="AA217" i="22"/>
  <c r="AB217" i="22"/>
  <c r="Y218" i="22"/>
  <c r="Z218" i="22"/>
  <c r="AA218" i="22"/>
  <c r="AB218" i="22"/>
  <c r="Y219" i="22"/>
  <c r="Z219" i="22"/>
  <c r="AA219" i="22"/>
  <c r="AB219" i="22"/>
  <c r="Y141" i="22"/>
  <c r="Z141" i="22"/>
  <c r="AA141" i="22"/>
  <c r="AB141" i="22"/>
  <c r="Y142" i="22"/>
  <c r="Z142" i="22"/>
  <c r="AA142" i="22"/>
  <c r="AB142" i="22"/>
  <c r="Y143" i="22"/>
  <c r="Z143" i="22"/>
  <c r="AA143" i="22"/>
  <c r="AB143" i="22"/>
  <c r="Y144" i="22"/>
  <c r="Z144" i="22"/>
  <c r="AA144" i="22"/>
  <c r="AB144" i="22"/>
  <c r="Y145" i="22"/>
  <c r="Z145" i="22"/>
  <c r="AA145" i="22"/>
  <c r="AB145" i="22"/>
  <c r="Y146" i="22"/>
  <c r="Z146" i="22"/>
  <c r="AA146" i="22"/>
  <c r="AB146" i="22"/>
  <c r="Y147" i="22"/>
  <c r="Z147" i="22"/>
  <c r="AA147" i="22"/>
  <c r="AB147" i="22"/>
  <c r="Y148" i="22"/>
  <c r="Z148" i="22"/>
  <c r="AA148" i="22"/>
  <c r="AB148" i="22"/>
  <c r="Y149" i="22"/>
  <c r="Z149" i="22"/>
  <c r="AA149" i="22"/>
  <c r="AB149" i="22"/>
  <c r="Y150" i="22"/>
  <c r="Z150" i="22"/>
  <c r="AA150" i="22"/>
  <c r="AB150" i="22"/>
  <c r="Y151" i="22"/>
  <c r="Z151" i="22"/>
  <c r="AA151" i="22"/>
  <c r="AB151" i="22"/>
  <c r="Y152" i="22"/>
  <c r="Z152" i="22"/>
  <c r="AA152" i="22"/>
  <c r="AB152" i="22"/>
  <c r="Y153" i="22"/>
  <c r="Z153" i="22"/>
  <c r="AA153" i="22"/>
  <c r="AB153" i="22"/>
  <c r="Y154" i="22"/>
  <c r="Z154" i="22"/>
  <c r="AA154" i="22"/>
  <c r="AB154" i="22"/>
  <c r="Y155" i="22"/>
  <c r="Z155" i="22"/>
  <c r="AA155" i="22"/>
  <c r="AB155" i="22"/>
  <c r="Y156" i="22"/>
  <c r="Z156" i="22"/>
  <c r="AA156" i="22"/>
  <c r="AB156" i="22"/>
  <c r="Y157" i="22"/>
  <c r="Z157" i="22"/>
  <c r="AA157" i="22"/>
  <c r="AB157" i="22"/>
  <c r="Y158" i="22"/>
  <c r="Z158" i="22"/>
  <c r="AA158" i="22"/>
  <c r="AB158" i="22"/>
  <c r="Y159" i="22"/>
  <c r="Z159" i="22"/>
  <c r="AA159" i="22"/>
  <c r="AB159" i="22"/>
  <c r="Y160" i="22"/>
  <c r="Z160" i="22"/>
  <c r="AA160" i="22"/>
  <c r="AB160" i="22"/>
  <c r="Y161" i="22"/>
  <c r="Z161" i="22"/>
  <c r="AA161" i="22"/>
  <c r="AB161" i="22"/>
  <c r="Y162" i="22"/>
  <c r="Z162" i="22"/>
  <c r="AA162" i="22"/>
  <c r="AB162" i="22"/>
  <c r="Y163" i="22"/>
  <c r="Z163" i="22"/>
  <c r="AA163" i="22"/>
  <c r="AB163" i="22"/>
  <c r="Y164" i="22"/>
  <c r="Z164" i="22"/>
  <c r="AA164" i="22"/>
  <c r="AB164" i="22"/>
  <c r="Y165" i="22"/>
  <c r="Z165" i="22"/>
  <c r="AA165" i="22"/>
  <c r="AB165" i="22"/>
  <c r="Y166" i="22"/>
  <c r="Z166" i="22"/>
  <c r="AA166" i="22"/>
  <c r="AB166" i="22"/>
  <c r="Y167" i="22"/>
  <c r="Z167" i="22"/>
  <c r="AA167" i="22"/>
  <c r="AB167" i="22"/>
  <c r="Y168" i="22"/>
  <c r="Z168" i="22"/>
  <c r="AA168" i="22"/>
  <c r="AB168" i="22"/>
  <c r="Y169" i="22"/>
  <c r="Z169" i="22"/>
  <c r="AA169" i="22"/>
  <c r="AB169" i="22"/>
  <c r="Y170" i="22"/>
  <c r="Z170" i="22"/>
  <c r="AA170" i="22"/>
  <c r="AB170" i="22"/>
  <c r="Y171" i="22"/>
  <c r="Z171" i="22"/>
  <c r="AA171" i="22"/>
  <c r="AB171" i="22"/>
  <c r="Y172" i="22"/>
  <c r="Z172" i="22"/>
  <c r="AA172" i="22"/>
  <c r="AB172" i="22"/>
  <c r="Y173" i="22"/>
  <c r="Z173" i="22"/>
  <c r="AA173" i="22"/>
  <c r="AB173" i="22"/>
  <c r="Y174" i="22"/>
  <c r="Z174" i="22"/>
  <c r="AA174" i="22"/>
  <c r="AB174" i="22"/>
  <c r="Y175" i="22"/>
  <c r="Z175" i="22"/>
  <c r="AA175" i="22"/>
  <c r="AB175" i="22"/>
  <c r="Y176" i="22"/>
  <c r="Z176" i="22"/>
  <c r="AA176" i="22"/>
  <c r="AB176" i="22"/>
  <c r="Y177" i="22"/>
  <c r="Z177" i="22"/>
  <c r="AA177" i="22"/>
  <c r="AB177" i="22"/>
  <c r="Y178" i="22"/>
  <c r="Z178" i="22"/>
  <c r="AA178" i="22"/>
  <c r="AB178" i="22"/>
  <c r="Y179" i="22"/>
  <c r="Z179" i="22"/>
  <c r="AA179" i="22"/>
  <c r="AB179" i="22"/>
  <c r="Y180" i="22"/>
  <c r="Z180" i="22"/>
  <c r="AA180" i="22"/>
  <c r="AB180" i="22"/>
  <c r="Y181" i="22"/>
  <c r="Z181" i="22"/>
  <c r="AA181" i="22"/>
  <c r="AB181" i="22"/>
  <c r="Y182" i="22"/>
  <c r="Z182" i="22"/>
  <c r="AA182" i="22"/>
  <c r="AB182" i="22"/>
  <c r="Y183" i="22"/>
  <c r="Z183" i="22"/>
  <c r="AA183" i="22"/>
  <c r="AB183" i="22"/>
  <c r="Y184" i="22"/>
  <c r="Z184" i="22"/>
  <c r="AA184" i="22"/>
  <c r="AB184" i="22"/>
  <c r="Y185" i="22"/>
  <c r="Z185" i="22"/>
  <c r="AA185" i="22"/>
  <c r="AB185" i="22"/>
  <c r="Y186" i="22"/>
  <c r="Z186" i="22"/>
  <c r="AA186" i="22"/>
  <c r="AB186" i="22"/>
  <c r="Y187" i="22"/>
  <c r="Z187" i="22"/>
  <c r="AA187" i="22"/>
  <c r="AB187" i="22"/>
  <c r="Y188" i="22"/>
  <c r="Z188" i="22"/>
  <c r="AA188" i="22"/>
  <c r="AB188" i="22"/>
  <c r="Y189" i="22"/>
  <c r="Z189" i="22"/>
  <c r="AA189" i="22"/>
  <c r="AB189" i="22"/>
  <c r="Y190" i="22"/>
  <c r="Z190" i="22"/>
  <c r="AA190" i="22"/>
  <c r="AB190" i="22"/>
  <c r="Y191" i="22"/>
  <c r="Z191" i="22"/>
  <c r="AA191" i="22"/>
  <c r="AB191" i="22"/>
  <c r="Y192" i="22"/>
  <c r="Z192" i="22"/>
  <c r="AA192" i="22"/>
  <c r="AB192" i="22"/>
  <c r="Y193" i="22"/>
  <c r="Z193" i="22"/>
  <c r="AA193" i="22"/>
  <c r="AB193" i="22"/>
  <c r="Y194" i="22"/>
  <c r="Z194" i="22"/>
  <c r="AA194" i="22"/>
  <c r="AB194" i="22"/>
  <c r="Y195" i="22"/>
  <c r="Z195" i="22"/>
  <c r="AA195" i="22"/>
  <c r="AB195" i="22"/>
  <c r="Y196" i="22"/>
  <c r="Z196" i="22"/>
  <c r="AA196" i="22"/>
  <c r="AB196" i="22"/>
  <c r="Y197" i="22"/>
  <c r="Z197" i="22"/>
  <c r="AA197" i="22"/>
  <c r="AB197" i="22"/>
  <c r="Y198" i="22"/>
  <c r="Z198" i="22"/>
  <c r="AA198" i="22"/>
  <c r="AB198" i="22"/>
  <c r="Y199" i="22"/>
  <c r="Z199" i="22"/>
  <c r="AA199" i="22"/>
  <c r="AB199" i="22"/>
  <c r="Y200" i="22"/>
  <c r="Z200" i="22"/>
  <c r="AA200" i="22"/>
  <c r="AB200" i="22"/>
  <c r="Y201" i="22"/>
  <c r="Z201" i="22"/>
  <c r="AA201" i="22"/>
  <c r="AB201" i="22"/>
  <c r="Y202" i="22"/>
  <c r="Z202" i="22"/>
  <c r="AA202" i="22"/>
  <c r="AB202" i="22"/>
  <c r="Y203" i="22"/>
  <c r="Z203" i="22"/>
  <c r="AA203" i="22"/>
  <c r="AB203" i="22"/>
  <c r="Y204" i="22"/>
  <c r="Z204" i="22"/>
  <c r="AA204" i="22"/>
  <c r="AB204" i="22"/>
  <c r="Y205" i="22"/>
  <c r="Z205" i="22"/>
  <c r="AA205" i="22"/>
  <c r="AB205" i="22"/>
  <c r="Y206" i="22"/>
  <c r="Z206" i="22"/>
  <c r="AA206" i="22"/>
  <c r="AB206" i="22"/>
  <c r="Y207" i="22"/>
  <c r="Z207" i="22"/>
  <c r="AA207" i="22"/>
  <c r="AB207" i="22"/>
  <c r="Y208" i="22"/>
  <c r="Z208" i="22"/>
  <c r="AA208" i="22"/>
  <c r="AB208" i="22"/>
  <c r="Y209" i="22"/>
  <c r="Z209" i="22"/>
  <c r="AA209" i="22"/>
  <c r="AB209" i="22"/>
  <c r="Y210" i="22"/>
  <c r="Z210" i="22"/>
  <c r="AA210" i="22"/>
  <c r="AB210" i="22"/>
  <c r="Y132" i="22"/>
  <c r="Z132" i="22"/>
  <c r="AA132" i="22"/>
  <c r="AB132" i="22"/>
  <c r="Y133" i="22"/>
  <c r="Z133" i="22"/>
  <c r="AA133" i="22"/>
  <c r="AB133" i="22"/>
  <c r="Y134" i="22"/>
  <c r="Z134" i="22"/>
  <c r="AA134" i="22"/>
  <c r="AB134" i="22"/>
  <c r="Y135" i="22"/>
  <c r="Z135" i="22"/>
  <c r="AA135" i="22"/>
  <c r="AB135" i="22"/>
  <c r="Y136" i="22"/>
  <c r="Z136" i="22"/>
  <c r="AA136" i="22"/>
  <c r="AB136" i="22"/>
  <c r="Y137" i="22"/>
  <c r="Z137" i="22"/>
  <c r="AA137" i="22"/>
  <c r="AB137" i="22"/>
  <c r="Y138" i="22"/>
  <c r="Z138" i="22"/>
  <c r="AA138" i="22"/>
  <c r="AB138" i="22"/>
  <c r="Y139" i="22"/>
  <c r="Z139" i="22"/>
  <c r="AA139" i="22"/>
  <c r="AB139" i="22"/>
  <c r="Y140" i="22"/>
  <c r="Z140" i="22"/>
  <c r="AA140" i="22"/>
  <c r="AB140" i="22"/>
  <c r="Y126" i="22"/>
  <c r="Z126" i="22"/>
  <c r="AA126" i="22"/>
  <c r="AB126" i="22"/>
  <c r="Y127" i="22"/>
  <c r="Z127" i="22"/>
  <c r="AA127" i="22"/>
  <c r="AB127" i="22"/>
  <c r="Y128" i="22"/>
  <c r="Z128" i="22"/>
  <c r="AA128" i="22"/>
  <c r="AB128" i="22"/>
  <c r="Y129" i="22"/>
  <c r="Z129" i="22"/>
  <c r="AA129" i="22"/>
  <c r="AB129" i="22"/>
  <c r="Y130" i="22"/>
  <c r="Z130" i="22"/>
  <c r="AA130" i="22"/>
  <c r="AB130" i="22"/>
  <c r="Y131" i="22"/>
  <c r="Z131" i="22"/>
  <c r="AA131" i="22"/>
  <c r="AB131" i="22"/>
  <c r="Y92" i="22"/>
  <c r="Z92" i="22"/>
  <c r="AA92" i="22"/>
  <c r="AB92" i="22"/>
  <c r="Y93" i="22"/>
  <c r="Z93" i="22"/>
  <c r="AA93" i="22"/>
  <c r="AB93" i="22"/>
  <c r="Y94" i="22"/>
  <c r="Z94" i="22"/>
  <c r="AA94" i="22"/>
  <c r="AB94" i="22"/>
  <c r="Y95" i="22"/>
  <c r="Z95" i="22"/>
  <c r="AA95" i="22"/>
  <c r="AB95" i="22"/>
  <c r="Y96" i="22"/>
  <c r="Z96" i="22"/>
  <c r="AA96" i="22"/>
  <c r="AB96" i="22"/>
  <c r="Y97" i="22"/>
  <c r="Z97" i="22"/>
  <c r="AA97" i="22"/>
  <c r="AB97" i="22"/>
  <c r="Y98" i="22"/>
  <c r="Z98" i="22"/>
  <c r="AA98" i="22"/>
  <c r="AB98" i="22"/>
  <c r="Y99" i="22"/>
  <c r="Z99" i="22"/>
  <c r="AA99" i="22"/>
  <c r="AB99" i="22"/>
  <c r="Y100" i="22"/>
  <c r="Z100" i="22"/>
  <c r="AA100" i="22"/>
  <c r="AB100" i="22"/>
  <c r="Y101" i="22"/>
  <c r="Z101" i="22"/>
  <c r="AA101" i="22"/>
  <c r="AB101" i="22"/>
  <c r="Y102" i="22"/>
  <c r="Z102" i="22"/>
  <c r="AA102" i="22"/>
  <c r="AB102" i="22"/>
  <c r="Y103" i="22"/>
  <c r="Z103" i="22"/>
  <c r="AA103" i="22"/>
  <c r="AB103" i="22"/>
  <c r="Y104" i="22"/>
  <c r="Z104" i="22"/>
  <c r="AA104" i="22"/>
  <c r="AB104" i="22"/>
  <c r="Y105" i="22"/>
  <c r="Z105" i="22"/>
  <c r="AA105" i="22"/>
  <c r="AB105" i="22"/>
  <c r="Y106" i="22"/>
  <c r="Z106" i="22"/>
  <c r="AA106" i="22"/>
  <c r="AB106" i="22"/>
  <c r="Y107" i="22"/>
  <c r="Z107" i="22"/>
  <c r="AA107" i="22"/>
  <c r="AB107" i="22"/>
  <c r="Y108" i="22"/>
  <c r="Z108" i="22"/>
  <c r="AA108" i="22"/>
  <c r="AB108" i="22"/>
  <c r="Y109" i="22"/>
  <c r="Z109" i="22"/>
  <c r="AA109" i="22"/>
  <c r="AB109" i="22"/>
  <c r="Y110" i="22"/>
  <c r="Z110" i="22"/>
  <c r="AA110" i="22"/>
  <c r="AB110" i="22"/>
  <c r="Y111" i="22"/>
  <c r="Z111" i="22"/>
  <c r="AA111" i="22"/>
  <c r="AB111" i="22"/>
  <c r="Y112" i="22"/>
  <c r="Z112" i="22"/>
  <c r="AA112" i="22"/>
  <c r="AB112" i="22"/>
  <c r="Y113" i="22"/>
  <c r="Z113" i="22"/>
  <c r="AA113" i="22"/>
  <c r="AB113" i="22"/>
  <c r="Y114" i="22"/>
  <c r="Z114" i="22"/>
  <c r="AA114" i="22"/>
  <c r="AB114" i="22"/>
  <c r="Y115" i="22"/>
  <c r="Z115" i="22"/>
  <c r="AA115" i="22"/>
  <c r="AB115" i="22"/>
  <c r="Y116" i="22"/>
  <c r="Z116" i="22"/>
  <c r="AA116" i="22"/>
  <c r="AB116" i="22"/>
  <c r="Y117" i="22"/>
  <c r="Z117" i="22"/>
  <c r="AA117" i="22"/>
  <c r="AB117" i="22"/>
  <c r="Y118" i="22"/>
  <c r="Z118" i="22"/>
  <c r="AA118" i="22"/>
  <c r="AB118" i="22"/>
  <c r="Y119" i="22"/>
  <c r="Z119" i="22"/>
  <c r="AA119" i="22"/>
  <c r="AB119" i="22"/>
  <c r="Y120" i="22"/>
  <c r="Z120" i="22"/>
  <c r="AA120" i="22"/>
  <c r="AB120" i="22"/>
  <c r="Y121" i="22"/>
  <c r="Z121" i="22"/>
  <c r="AA121" i="22"/>
  <c r="AB121" i="22"/>
  <c r="Y122" i="22"/>
  <c r="Z122" i="22"/>
  <c r="AA122" i="22"/>
  <c r="AB122" i="22"/>
  <c r="Y123" i="22"/>
  <c r="Z123" i="22"/>
  <c r="AA123" i="22"/>
  <c r="AB123" i="22"/>
  <c r="Y124" i="22"/>
  <c r="Z124" i="22"/>
  <c r="AA124" i="22"/>
  <c r="AB124" i="22"/>
  <c r="Y125" i="22"/>
  <c r="Z125" i="22"/>
  <c r="AA125" i="22"/>
  <c r="AB125" i="22"/>
  <c r="Y86" i="22"/>
  <c r="Z86" i="22"/>
  <c r="AA86" i="22"/>
  <c r="AB86" i="22"/>
  <c r="Y87" i="22"/>
  <c r="Z87" i="22"/>
  <c r="AA87" i="22"/>
  <c r="AB87" i="22"/>
  <c r="Y88" i="22"/>
  <c r="Z88" i="22"/>
  <c r="AA88" i="22"/>
  <c r="AB88" i="22"/>
  <c r="Y89" i="22"/>
  <c r="Z89" i="22"/>
  <c r="AA89" i="22"/>
  <c r="AB89" i="22"/>
  <c r="Y90" i="22"/>
  <c r="Z90" i="22"/>
  <c r="AA90" i="22"/>
  <c r="AB90" i="22"/>
  <c r="Y91" i="22"/>
  <c r="Z91" i="22"/>
  <c r="AA91" i="22"/>
  <c r="AB91" i="22"/>
  <c r="Y76" i="22"/>
  <c r="Z76" i="22"/>
  <c r="AA76" i="22"/>
  <c r="AB76" i="22"/>
  <c r="Y77" i="22"/>
  <c r="Z77" i="22"/>
  <c r="AA77" i="22"/>
  <c r="AB77" i="22"/>
  <c r="Y78" i="22"/>
  <c r="Z78" i="22"/>
  <c r="AA78" i="22"/>
  <c r="AB78" i="22"/>
  <c r="Y79" i="22"/>
  <c r="Z79" i="22"/>
  <c r="AA79" i="22"/>
  <c r="AB79" i="22"/>
  <c r="Y80" i="22"/>
  <c r="Z80" i="22"/>
  <c r="AA80" i="22"/>
  <c r="AB80" i="22"/>
  <c r="Y81" i="22"/>
  <c r="Z81" i="22"/>
  <c r="AA81" i="22"/>
  <c r="AB81" i="22"/>
  <c r="Y82" i="22"/>
  <c r="Z82" i="22"/>
  <c r="AA82" i="22"/>
  <c r="AB82" i="22"/>
  <c r="Y83" i="22"/>
  <c r="Z83" i="22"/>
  <c r="AA83" i="22"/>
  <c r="AB83" i="22"/>
  <c r="Y84" i="22"/>
  <c r="Z84" i="22"/>
  <c r="AA84" i="22"/>
  <c r="AB84" i="22"/>
  <c r="Y85" i="22"/>
  <c r="Z85" i="22"/>
  <c r="AA85" i="22"/>
  <c r="AB85" i="22"/>
  <c r="Y54" i="22"/>
  <c r="Z54" i="22"/>
  <c r="AA54" i="22"/>
  <c r="AB54" i="22"/>
  <c r="Y55" i="22"/>
  <c r="Z55" i="22"/>
  <c r="AA55" i="22"/>
  <c r="AB55" i="22"/>
  <c r="Y56" i="22"/>
  <c r="Z56" i="22"/>
  <c r="AA56" i="22"/>
  <c r="AB56" i="22"/>
  <c r="Y57" i="22"/>
  <c r="Z57" i="22"/>
  <c r="AA57" i="22"/>
  <c r="AB57" i="22"/>
  <c r="Y58" i="22"/>
  <c r="Z58" i="22"/>
  <c r="AA58" i="22"/>
  <c r="AB58" i="22"/>
  <c r="Y59" i="22"/>
  <c r="Z59" i="22"/>
  <c r="AA59" i="22"/>
  <c r="AB59" i="22"/>
  <c r="Y60" i="22"/>
  <c r="Z60" i="22"/>
  <c r="AA60" i="22"/>
  <c r="AB60" i="22"/>
  <c r="Y61" i="22"/>
  <c r="Z61" i="22"/>
  <c r="AA61" i="22"/>
  <c r="AB61" i="22"/>
  <c r="Y62" i="22"/>
  <c r="Z62" i="22"/>
  <c r="AA62" i="22"/>
  <c r="AB62" i="22"/>
  <c r="Y63" i="22"/>
  <c r="Z63" i="22"/>
  <c r="AA63" i="22"/>
  <c r="AB63" i="22"/>
  <c r="Y64" i="22"/>
  <c r="Z64" i="22"/>
  <c r="AA64" i="22"/>
  <c r="AB64" i="22"/>
  <c r="Y65" i="22"/>
  <c r="Z65" i="22"/>
  <c r="AA65" i="22"/>
  <c r="AB65" i="22"/>
  <c r="Y66" i="22"/>
  <c r="Z66" i="22"/>
  <c r="AA66" i="22"/>
  <c r="AB66" i="22"/>
  <c r="Y67" i="22"/>
  <c r="Z67" i="22"/>
  <c r="AA67" i="22"/>
  <c r="AB67" i="22"/>
  <c r="Y68" i="22"/>
  <c r="Z68" i="22"/>
  <c r="AA68" i="22"/>
  <c r="AB68" i="22"/>
  <c r="Y69" i="22"/>
  <c r="Z69" i="22"/>
  <c r="AA69" i="22"/>
  <c r="AB69" i="22"/>
  <c r="Y70" i="22"/>
  <c r="Z70" i="22"/>
  <c r="AA70" i="22"/>
  <c r="AB70" i="22"/>
  <c r="Y71" i="22"/>
  <c r="Z71" i="22"/>
  <c r="AA71" i="22"/>
  <c r="AB71" i="22"/>
  <c r="Y72" i="22"/>
  <c r="Z72" i="22"/>
  <c r="AA72" i="22"/>
  <c r="AB72" i="22"/>
  <c r="Y73" i="22"/>
  <c r="Z73" i="22"/>
  <c r="AA73" i="22"/>
  <c r="AB73" i="22"/>
  <c r="Y74" i="22"/>
  <c r="Z74" i="22"/>
  <c r="AA74" i="22"/>
  <c r="AB74" i="22"/>
  <c r="Y75" i="22"/>
  <c r="Z75" i="22"/>
  <c r="AA75" i="22"/>
  <c r="AB75" i="22"/>
  <c r="Y35" i="22"/>
  <c r="Z35" i="22"/>
  <c r="AA35" i="22"/>
  <c r="AB35" i="22"/>
  <c r="Y36" i="22"/>
  <c r="Z36" i="22"/>
  <c r="AA36" i="22"/>
  <c r="AB36" i="22"/>
  <c r="Y37" i="22"/>
  <c r="Z37" i="22"/>
  <c r="AA37" i="22"/>
  <c r="AB37" i="22"/>
  <c r="Y38" i="22"/>
  <c r="Z38" i="22"/>
  <c r="AA38" i="22"/>
  <c r="AB38" i="22"/>
  <c r="Y39" i="22"/>
  <c r="Z39" i="22"/>
  <c r="AA39" i="22"/>
  <c r="AB39" i="22"/>
  <c r="Y40" i="22"/>
  <c r="Z40" i="22"/>
  <c r="AA40" i="22"/>
  <c r="AB40" i="22"/>
  <c r="Y41" i="22"/>
  <c r="Z41" i="22"/>
  <c r="AA41" i="22"/>
  <c r="AB41" i="22"/>
  <c r="Y42" i="22"/>
  <c r="Z42" i="22"/>
  <c r="AA42" i="22"/>
  <c r="AB42" i="22"/>
  <c r="Y43" i="22"/>
  <c r="Z43" i="22"/>
  <c r="AA43" i="22"/>
  <c r="AB43" i="22"/>
  <c r="Y44" i="22"/>
  <c r="Z44" i="22"/>
  <c r="AA44" i="22"/>
  <c r="AB44" i="22"/>
  <c r="Y45" i="22"/>
  <c r="Z45" i="22"/>
  <c r="AA45" i="22"/>
  <c r="AB45" i="22"/>
  <c r="Y46" i="22"/>
  <c r="Z46" i="22"/>
  <c r="AA46" i="22"/>
  <c r="AB46" i="22"/>
  <c r="Y47" i="22"/>
  <c r="Z47" i="22"/>
  <c r="AA47" i="22"/>
  <c r="AB47" i="22"/>
  <c r="Y48" i="22"/>
  <c r="Z48" i="22"/>
  <c r="AA48" i="22"/>
  <c r="AB48" i="22"/>
  <c r="Y49" i="22"/>
  <c r="Z49" i="22"/>
  <c r="AA49" i="22"/>
  <c r="AB49" i="22"/>
  <c r="Y50" i="22"/>
  <c r="Z50" i="22"/>
  <c r="AA50" i="22"/>
  <c r="AB50" i="22"/>
  <c r="Y51" i="22"/>
  <c r="Z51" i="22"/>
  <c r="AA51" i="22"/>
  <c r="AB51" i="22"/>
  <c r="Y52" i="22"/>
  <c r="Z52" i="22"/>
  <c r="AA52" i="22"/>
  <c r="AB52" i="22"/>
  <c r="Y53" i="22"/>
  <c r="Z53" i="22"/>
  <c r="AA53" i="22"/>
  <c r="AB53" i="22"/>
  <c r="Y33" i="22"/>
  <c r="Z33" i="22"/>
  <c r="AA33" i="22"/>
  <c r="AB33" i="22"/>
  <c r="Y34" i="22"/>
  <c r="Z34" i="22"/>
  <c r="AA34" i="22"/>
  <c r="AB34" i="22"/>
  <c r="Z28" i="22"/>
  <c r="AA28" i="22"/>
  <c r="AB28" i="22"/>
  <c r="Z29" i="22"/>
  <c r="AA29" i="22"/>
  <c r="AB29" i="22"/>
  <c r="Z30" i="22"/>
  <c r="AA30" i="22"/>
  <c r="AB30" i="22"/>
  <c r="Z31" i="22"/>
  <c r="AA31" i="22"/>
  <c r="AB31" i="22"/>
  <c r="Z32" i="22"/>
  <c r="AA32" i="22"/>
  <c r="AB32" i="22"/>
  <c r="Z23" i="22"/>
  <c r="AA23" i="22"/>
  <c r="AB23" i="22"/>
  <c r="Z24" i="22"/>
  <c r="AA24" i="22"/>
  <c r="AB24" i="22"/>
  <c r="Z25" i="22"/>
  <c r="AA25" i="22"/>
  <c r="AB25" i="22"/>
  <c r="Z26" i="22"/>
  <c r="AA26" i="22"/>
  <c r="AB26" i="22"/>
  <c r="Z27" i="22"/>
  <c r="AA27" i="22"/>
  <c r="AB27" i="22"/>
  <c r="AA20" i="22"/>
  <c r="AB20" i="22"/>
  <c r="AA21" i="22"/>
  <c r="AB21" i="22"/>
  <c r="AA22" i="22"/>
  <c r="AB22" i="22"/>
  <c r="AB14" i="22"/>
  <c r="AB15" i="22"/>
  <c r="AB16" i="22"/>
  <c r="AB17" i="22"/>
  <c r="AB18" i="22"/>
  <c r="AB19" i="22"/>
  <c r="AA17" i="22"/>
  <c r="AA18" i="22"/>
  <c r="AA19" i="22"/>
  <c r="V407" i="22"/>
  <c r="U407" i="22"/>
  <c r="T407" i="22"/>
  <c r="S407" i="22"/>
  <c r="R407" i="22"/>
  <c r="Q407" i="22"/>
  <c r="AC407" i="22" s="1"/>
  <c r="AD407" i="22" s="1"/>
  <c r="V406" i="22"/>
  <c r="U406" i="22"/>
  <c r="T406" i="22"/>
  <c r="S406" i="22"/>
  <c r="R406" i="22"/>
  <c r="Q406" i="22"/>
  <c r="AC406" i="22" s="1"/>
  <c r="AD406" i="22" s="1"/>
  <c r="V405" i="22"/>
  <c r="U405" i="22"/>
  <c r="T405" i="22"/>
  <c r="S405" i="22"/>
  <c r="R405" i="22"/>
  <c r="Q405" i="22"/>
  <c r="AC405" i="22" s="1"/>
  <c r="AD405" i="22" s="1"/>
  <c r="V404" i="22"/>
  <c r="U404" i="22"/>
  <c r="T404" i="22"/>
  <c r="S404" i="22"/>
  <c r="R404" i="22"/>
  <c r="Q404" i="22"/>
  <c r="AC404" i="22" s="1"/>
  <c r="AD404" i="22" s="1"/>
  <c r="V403" i="22"/>
  <c r="U403" i="22"/>
  <c r="T403" i="22"/>
  <c r="S403" i="22"/>
  <c r="R403" i="22"/>
  <c r="Q403" i="22"/>
  <c r="AC403" i="22" s="1"/>
  <c r="AD403" i="22" s="1"/>
  <c r="V402" i="22"/>
  <c r="U402" i="22"/>
  <c r="T402" i="22"/>
  <c r="S402" i="22"/>
  <c r="R402" i="22"/>
  <c r="Q402" i="22"/>
  <c r="AC402" i="22" s="1"/>
  <c r="AD402" i="22" s="1"/>
  <c r="V401" i="22"/>
  <c r="U401" i="22"/>
  <c r="T401" i="22"/>
  <c r="S401" i="22"/>
  <c r="R401" i="22"/>
  <c r="Q401" i="22"/>
  <c r="AC401" i="22" s="1"/>
  <c r="AD401" i="22" s="1"/>
  <c r="V400" i="22"/>
  <c r="U400" i="22"/>
  <c r="T400" i="22"/>
  <c r="S400" i="22"/>
  <c r="R400" i="22"/>
  <c r="Q400" i="22"/>
  <c r="X400" i="22" s="1"/>
  <c r="V399" i="22"/>
  <c r="U399" i="22"/>
  <c r="T399" i="22"/>
  <c r="S399" i="22"/>
  <c r="R399" i="22"/>
  <c r="Q399" i="22"/>
  <c r="AC399" i="22" s="1"/>
  <c r="AD399" i="22" s="1"/>
  <c r="V398" i="22"/>
  <c r="U398" i="22"/>
  <c r="T398" i="22"/>
  <c r="S398" i="22"/>
  <c r="R398" i="22"/>
  <c r="Q398" i="22"/>
  <c r="AC398" i="22" s="1"/>
  <c r="AD398" i="22" s="1"/>
  <c r="V397" i="22"/>
  <c r="U397" i="22"/>
  <c r="T397" i="22"/>
  <c r="S397" i="22"/>
  <c r="R397" i="22"/>
  <c r="Q397" i="22"/>
  <c r="AC397" i="22" s="1"/>
  <c r="AD397" i="22" s="1"/>
  <c r="V396" i="22"/>
  <c r="U396" i="22"/>
  <c r="T396" i="22"/>
  <c r="S396" i="22"/>
  <c r="R396" i="22"/>
  <c r="Q396" i="22"/>
  <c r="AC396" i="22" s="1"/>
  <c r="AD396" i="22" s="1"/>
  <c r="V395" i="22"/>
  <c r="U395" i="22"/>
  <c r="T395" i="22"/>
  <c r="S395" i="22"/>
  <c r="R395" i="22"/>
  <c r="Q395" i="22"/>
  <c r="AC395" i="22" s="1"/>
  <c r="AD395" i="22" s="1"/>
  <c r="V394" i="22"/>
  <c r="U394" i="22"/>
  <c r="T394" i="22"/>
  <c r="S394" i="22"/>
  <c r="R394" i="22"/>
  <c r="Q394" i="22"/>
  <c r="AC394" i="22" s="1"/>
  <c r="AD394" i="22" s="1"/>
  <c r="V393" i="22"/>
  <c r="U393" i="22"/>
  <c r="T393" i="22"/>
  <c r="S393" i="22"/>
  <c r="R393" i="22"/>
  <c r="Q393" i="22"/>
  <c r="W393" i="22" s="1"/>
  <c r="V392" i="22"/>
  <c r="U392" i="22"/>
  <c r="T392" i="22"/>
  <c r="S392" i="22"/>
  <c r="R392" i="22"/>
  <c r="Q392" i="22"/>
  <c r="AC392" i="22" s="1"/>
  <c r="AD392" i="22" s="1"/>
  <c r="V391" i="22"/>
  <c r="U391" i="22"/>
  <c r="T391" i="22"/>
  <c r="S391" i="22"/>
  <c r="R391" i="22"/>
  <c r="Q391" i="22"/>
  <c r="AC391" i="22" s="1"/>
  <c r="AD391" i="22" s="1"/>
  <c r="V390" i="22"/>
  <c r="U390" i="22"/>
  <c r="T390" i="22"/>
  <c r="S390" i="22"/>
  <c r="R390" i="22"/>
  <c r="Q390" i="22"/>
  <c r="AC390" i="22" s="1"/>
  <c r="AD390" i="22" s="1"/>
  <c r="V389" i="22"/>
  <c r="U389" i="22"/>
  <c r="T389" i="22"/>
  <c r="S389" i="22"/>
  <c r="R389" i="22"/>
  <c r="Q389" i="22"/>
  <c r="AC389" i="22" s="1"/>
  <c r="AD389" i="22" s="1"/>
  <c r="V388" i="22"/>
  <c r="U388" i="22"/>
  <c r="T388" i="22"/>
  <c r="S388" i="22"/>
  <c r="R388" i="22"/>
  <c r="Q388" i="22"/>
  <c r="X388" i="22" s="1"/>
  <c r="V387" i="22"/>
  <c r="U387" i="22"/>
  <c r="T387" i="22"/>
  <c r="S387" i="22"/>
  <c r="R387" i="22"/>
  <c r="Q387" i="22"/>
  <c r="AC387" i="22" s="1"/>
  <c r="AD387" i="22" s="1"/>
  <c r="V386" i="22"/>
  <c r="U386" i="22"/>
  <c r="T386" i="22"/>
  <c r="S386" i="22"/>
  <c r="R386" i="22"/>
  <c r="Q386" i="22"/>
  <c r="X386" i="22" s="1"/>
  <c r="V385" i="22"/>
  <c r="U385" i="22"/>
  <c r="T385" i="22"/>
  <c r="S385" i="22"/>
  <c r="R385" i="22"/>
  <c r="Q385" i="22"/>
  <c r="AC385" i="22" s="1"/>
  <c r="AD385" i="22" s="1"/>
  <c r="V384" i="22"/>
  <c r="U384" i="22"/>
  <c r="T384" i="22"/>
  <c r="S384" i="22"/>
  <c r="R384" i="22"/>
  <c r="Q384" i="22"/>
  <c r="AC384" i="22" s="1"/>
  <c r="AD384" i="22" s="1"/>
  <c r="V383" i="22"/>
  <c r="U383" i="22"/>
  <c r="T383" i="22"/>
  <c r="S383" i="22"/>
  <c r="R383" i="22"/>
  <c r="Q383" i="22"/>
  <c r="AC383" i="22" s="1"/>
  <c r="AD383" i="22" s="1"/>
  <c r="V382" i="22"/>
  <c r="U382" i="22"/>
  <c r="T382" i="22"/>
  <c r="S382" i="22"/>
  <c r="R382" i="22"/>
  <c r="Q382" i="22"/>
  <c r="AC382" i="22" s="1"/>
  <c r="AD382" i="22" s="1"/>
  <c r="V381" i="22"/>
  <c r="U381" i="22"/>
  <c r="T381" i="22"/>
  <c r="S381" i="22"/>
  <c r="R381" i="22"/>
  <c r="Q381" i="22"/>
  <c r="AC381" i="22" s="1"/>
  <c r="AD381" i="22" s="1"/>
  <c r="V380" i="22"/>
  <c r="U380" i="22"/>
  <c r="T380" i="22"/>
  <c r="S380" i="22"/>
  <c r="R380" i="22"/>
  <c r="Q380" i="22"/>
  <c r="V379" i="22"/>
  <c r="U379" i="22"/>
  <c r="T379" i="22"/>
  <c r="S379" i="22"/>
  <c r="R379" i="22"/>
  <c r="Q379" i="22"/>
  <c r="X379" i="22" s="1"/>
  <c r="V378" i="22"/>
  <c r="U378" i="22"/>
  <c r="T378" i="22"/>
  <c r="S378" i="22"/>
  <c r="R378" i="22"/>
  <c r="Q378" i="22"/>
  <c r="AC378" i="22" s="1"/>
  <c r="AD378" i="22" s="1"/>
  <c r="V377" i="22"/>
  <c r="U377" i="22"/>
  <c r="T377" i="22"/>
  <c r="S377" i="22"/>
  <c r="R377" i="22"/>
  <c r="Q377" i="22"/>
  <c r="AC377" i="22" s="1"/>
  <c r="AD377" i="22" s="1"/>
  <c r="AC376" i="22"/>
  <c r="AD376" i="22" s="1"/>
  <c r="V376" i="22"/>
  <c r="U376" i="22"/>
  <c r="T376" i="22"/>
  <c r="S376" i="22"/>
  <c r="R376" i="22"/>
  <c r="Q376" i="22"/>
  <c r="X376" i="22" s="1"/>
  <c r="V375" i="22"/>
  <c r="U375" i="22"/>
  <c r="T375" i="22"/>
  <c r="S375" i="22"/>
  <c r="R375" i="22"/>
  <c r="Q375" i="22"/>
  <c r="AC375" i="22" s="1"/>
  <c r="AD375" i="22" s="1"/>
  <c r="V374" i="22"/>
  <c r="U374" i="22"/>
  <c r="T374" i="22"/>
  <c r="S374" i="22"/>
  <c r="R374" i="22"/>
  <c r="Q374" i="22"/>
  <c r="AC374" i="22" s="1"/>
  <c r="AD374" i="22" s="1"/>
  <c r="V373" i="22"/>
  <c r="U373" i="22"/>
  <c r="T373" i="22"/>
  <c r="S373" i="22"/>
  <c r="R373" i="22"/>
  <c r="Q373" i="22"/>
  <c r="AC373" i="22" s="1"/>
  <c r="AD373" i="22" s="1"/>
  <c r="V372" i="22"/>
  <c r="U372" i="22"/>
  <c r="T372" i="22"/>
  <c r="S372" i="22"/>
  <c r="R372" i="22"/>
  <c r="Q372" i="22"/>
  <c r="AC372" i="22" s="1"/>
  <c r="AD372" i="22" s="1"/>
  <c r="V371" i="22"/>
  <c r="U371" i="22"/>
  <c r="T371" i="22"/>
  <c r="S371" i="22"/>
  <c r="R371" i="22"/>
  <c r="Q371" i="22"/>
  <c r="AC371" i="22" s="1"/>
  <c r="AD371" i="22" s="1"/>
  <c r="V370" i="22"/>
  <c r="U370" i="22"/>
  <c r="T370" i="22"/>
  <c r="S370" i="22"/>
  <c r="R370" i="22"/>
  <c r="Q370" i="22"/>
  <c r="AC370" i="22" s="1"/>
  <c r="AD370" i="22" s="1"/>
  <c r="AC369" i="22"/>
  <c r="AD369" i="22" s="1"/>
  <c r="X369" i="22"/>
  <c r="W369" i="22"/>
  <c r="V369" i="22"/>
  <c r="U369" i="22"/>
  <c r="T369" i="22"/>
  <c r="S369" i="22"/>
  <c r="R369" i="22"/>
  <c r="Q369" i="22"/>
  <c r="V368" i="22"/>
  <c r="U368" i="22"/>
  <c r="T368" i="22"/>
  <c r="S368" i="22"/>
  <c r="R368" i="22"/>
  <c r="Q368" i="22"/>
  <c r="AC368" i="22" s="1"/>
  <c r="AD368" i="22" s="1"/>
  <c r="V367" i="22"/>
  <c r="U367" i="22"/>
  <c r="T367" i="22"/>
  <c r="S367" i="22"/>
  <c r="R367" i="22"/>
  <c r="Q367" i="22"/>
  <c r="AC367" i="22" s="1"/>
  <c r="AD367" i="22" s="1"/>
  <c r="V366" i="22"/>
  <c r="U366" i="22"/>
  <c r="T366" i="22"/>
  <c r="S366" i="22"/>
  <c r="R366" i="22"/>
  <c r="Q366" i="22"/>
  <c r="AC366" i="22" s="1"/>
  <c r="AD366" i="22" s="1"/>
  <c r="V365" i="22"/>
  <c r="U365" i="22"/>
  <c r="T365" i="22"/>
  <c r="S365" i="22"/>
  <c r="R365" i="22"/>
  <c r="Q365" i="22"/>
  <c r="AC365" i="22" s="1"/>
  <c r="AD365" i="22" s="1"/>
  <c r="V364" i="22"/>
  <c r="U364" i="22"/>
  <c r="T364" i="22"/>
  <c r="S364" i="22"/>
  <c r="R364" i="22"/>
  <c r="Q364" i="22"/>
  <c r="X364" i="22" s="1"/>
  <c r="V363" i="22"/>
  <c r="U363" i="22"/>
  <c r="T363" i="22"/>
  <c r="S363" i="22"/>
  <c r="R363" i="22"/>
  <c r="Q363" i="22"/>
  <c r="AC363" i="22" s="1"/>
  <c r="AD363" i="22" s="1"/>
  <c r="V362" i="22"/>
  <c r="U362" i="22"/>
  <c r="T362" i="22"/>
  <c r="S362" i="22"/>
  <c r="R362" i="22"/>
  <c r="Q362" i="22"/>
  <c r="AC362" i="22" s="1"/>
  <c r="AD362" i="22" s="1"/>
  <c r="V361" i="22"/>
  <c r="U361" i="22"/>
  <c r="T361" i="22"/>
  <c r="S361" i="22"/>
  <c r="R361" i="22"/>
  <c r="Q361" i="22"/>
  <c r="AC361" i="22" s="1"/>
  <c r="AD361" i="22" s="1"/>
  <c r="V360" i="22"/>
  <c r="U360" i="22"/>
  <c r="T360" i="22"/>
  <c r="S360" i="22"/>
  <c r="R360" i="22"/>
  <c r="Q360" i="22"/>
  <c r="AC360" i="22" s="1"/>
  <c r="AD360" i="22" s="1"/>
  <c r="V359" i="22"/>
  <c r="U359" i="22"/>
  <c r="T359" i="22"/>
  <c r="S359" i="22"/>
  <c r="R359" i="22"/>
  <c r="Q359" i="22"/>
  <c r="V358" i="22"/>
  <c r="U358" i="22"/>
  <c r="T358" i="22"/>
  <c r="S358" i="22"/>
  <c r="R358" i="22"/>
  <c r="Q358" i="22"/>
  <c r="AC358" i="22" s="1"/>
  <c r="AD358" i="22" s="1"/>
  <c r="V357" i="22"/>
  <c r="U357" i="22"/>
  <c r="T357" i="22"/>
  <c r="S357" i="22"/>
  <c r="R357" i="22"/>
  <c r="Q357" i="22"/>
  <c r="AC357" i="22" s="1"/>
  <c r="AD357" i="22" s="1"/>
  <c r="V356" i="22"/>
  <c r="U356" i="22"/>
  <c r="T356" i="22"/>
  <c r="S356" i="22"/>
  <c r="R356" i="22"/>
  <c r="Q356" i="22"/>
  <c r="AC356" i="22" s="1"/>
  <c r="AD356" i="22" s="1"/>
  <c r="V355" i="22"/>
  <c r="U355" i="22"/>
  <c r="T355" i="22"/>
  <c r="S355" i="22"/>
  <c r="R355" i="22"/>
  <c r="Q355" i="22"/>
  <c r="AC355" i="22" s="1"/>
  <c r="AD355" i="22" s="1"/>
  <c r="V354" i="22"/>
  <c r="U354" i="22"/>
  <c r="T354" i="22"/>
  <c r="S354" i="22"/>
  <c r="R354" i="22"/>
  <c r="Q354" i="22"/>
  <c r="AC354" i="22" s="1"/>
  <c r="AD354" i="22" s="1"/>
  <c r="V353" i="22"/>
  <c r="U353" i="22"/>
  <c r="T353" i="22"/>
  <c r="S353" i="22"/>
  <c r="R353" i="22"/>
  <c r="Q353" i="22"/>
  <c r="AC353" i="22" s="1"/>
  <c r="AD353" i="22" s="1"/>
  <c r="V352" i="22"/>
  <c r="U352" i="22"/>
  <c r="T352" i="22"/>
  <c r="S352" i="22"/>
  <c r="R352" i="22"/>
  <c r="Q352" i="22"/>
  <c r="X352" i="22" s="1"/>
  <c r="V351" i="22"/>
  <c r="U351" i="22"/>
  <c r="T351" i="22"/>
  <c r="S351" i="22"/>
  <c r="R351" i="22"/>
  <c r="Q351" i="22"/>
  <c r="AC351" i="22" s="1"/>
  <c r="AD351" i="22" s="1"/>
  <c r="V350" i="22"/>
  <c r="U350" i="22"/>
  <c r="T350" i="22"/>
  <c r="S350" i="22"/>
  <c r="R350" i="22"/>
  <c r="Q350" i="22"/>
  <c r="AC350" i="22" s="1"/>
  <c r="AD350" i="22" s="1"/>
  <c r="V349" i="22"/>
  <c r="U349" i="22"/>
  <c r="T349" i="22"/>
  <c r="S349" i="22"/>
  <c r="R349" i="22"/>
  <c r="Q349" i="22"/>
  <c r="AC349" i="22" s="1"/>
  <c r="AD349" i="22" s="1"/>
  <c r="V348" i="22"/>
  <c r="U348" i="22"/>
  <c r="T348" i="22"/>
  <c r="S348" i="22"/>
  <c r="R348" i="22"/>
  <c r="Q348" i="22"/>
  <c r="AC348" i="22" s="1"/>
  <c r="AD348" i="22" s="1"/>
  <c r="V347" i="22"/>
  <c r="U347" i="22"/>
  <c r="T347" i="22"/>
  <c r="S347" i="22"/>
  <c r="R347" i="22"/>
  <c r="Q347" i="22"/>
  <c r="AC347" i="22" s="1"/>
  <c r="AD347" i="22" s="1"/>
  <c r="V346" i="22"/>
  <c r="U346" i="22"/>
  <c r="T346" i="22"/>
  <c r="S346" i="22"/>
  <c r="R346" i="22"/>
  <c r="Q346" i="22"/>
  <c r="AC346" i="22" s="1"/>
  <c r="AD346" i="22" s="1"/>
  <c r="AC345" i="22"/>
  <c r="AD345" i="22" s="1"/>
  <c r="X345" i="22"/>
  <c r="W345" i="22"/>
  <c r="V345" i="22"/>
  <c r="U345" i="22"/>
  <c r="T345" i="22"/>
  <c r="S345" i="22"/>
  <c r="R345" i="22"/>
  <c r="Q345" i="22"/>
  <c r="V344" i="22"/>
  <c r="U344" i="22"/>
  <c r="T344" i="22"/>
  <c r="S344" i="22"/>
  <c r="R344" i="22"/>
  <c r="Q344" i="22"/>
  <c r="AC344" i="22" s="1"/>
  <c r="AD344" i="22" s="1"/>
  <c r="V343" i="22"/>
  <c r="U343" i="22"/>
  <c r="T343" i="22"/>
  <c r="S343" i="22"/>
  <c r="R343" i="22"/>
  <c r="Q343" i="22"/>
  <c r="AC343" i="22" s="1"/>
  <c r="AD343" i="22" s="1"/>
  <c r="V342" i="22"/>
  <c r="U342" i="22"/>
  <c r="T342" i="22"/>
  <c r="S342" i="22"/>
  <c r="R342" i="22"/>
  <c r="Q342" i="22"/>
  <c r="AC342" i="22" s="1"/>
  <c r="AD342" i="22" s="1"/>
  <c r="V341" i="22"/>
  <c r="U341" i="22"/>
  <c r="T341" i="22"/>
  <c r="S341" i="22"/>
  <c r="R341" i="22"/>
  <c r="Q341" i="22"/>
  <c r="V340" i="22"/>
  <c r="U340" i="22"/>
  <c r="T340" i="22"/>
  <c r="S340" i="22"/>
  <c r="R340" i="22"/>
  <c r="Q340" i="22"/>
  <c r="X340" i="22" s="1"/>
  <c r="V339" i="22"/>
  <c r="U339" i="22"/>
  <c r="T339" i="22"/>
  <c r="S339" i="22"/>
  <c r="R339" i="22"/>
  <c r="Q339" i="22"/>
  <c r="V338" i="22"/>
  <c r="U338" i="22"/>
  <c r="T338" i="22"/>
  <c r="S338" i="22"/>
  <c r="R338" i="22"/>
  <c r="Q338" i="22"/>
  <c r="AC338" i="22" s="1"/>
  <c r="AD338" i="22" s="1"/>
  <c r="V337" i="22"/>
  <c r="U337" i="22"/>
  <c r="T337" i="22"/>
  <c r="S337" i="22"/>
  <c r="R337" i="22"/>
  <c r="Q337" i="22"/>
  <c r="AC337" i="22" s="1"/>
  <c r="AD337" i="22" s="1"/>
  <c r="V336" i="22"/>
  <c r="U336" i="22"/>
  <c r="T336" i="22"/>
  <c r="S336" i="22"/>
  <c r="R336" i="22"/>
  <c r="Q336" i="22"/>
  <c r="AC336" i="22" s="1"/>
  <c r="AD336" i="22" s="1"/>
  <c r="V335" i="22"/>
  <c r="U335" i="22"/>
  <c r="T335" i="22"/>
  <c r="S335" i="22"/>
  <c r="R335" i="22"/>
  <c r="Q335" i="22"/>
  <c r="AC335" i="22" s="1"/>
  <c r="AD335" i="22" s="1"/>
  <c r="V334" i="22"/>
  <c r="U334" i="22"/>
  <c r="T334" i="22"/>
  <c r="S334" i="22"/>
  <c r="R334" i="22"/>
  <c r="Q334" i="22"/>
  <c r="AC334" i="22" s="1"/>
  <c r="AD334" i="22" s="1"/>
  <c r="V333" i="22"/>
  <c r="U333" i="22"/>
  <c r="T333" i="22"/>
  <c r="S333" i="22"/>
  <c r="R333" i="22"/>
  <c r="Q333" i="22"/>
  <c r="AC333" i="22" s="1"/>
  <c r="AD333" i="22" s="1"/>
  <c r="V332" i="22"/>
  <c r="U332" i="22"/>
  <c r="T332" i="22"/>
  <c r="S332" i="22"/>
  <c r="R332" i="22"/>
  <c r="Q332" i="22"/>
  <c r="AC332" i="22" s="1"/>
  <c r="AD332" i="22" s="1"/>
  <c r="X331" i="22"/>
  <c r="V331" i="22"/>
  <c r="U331" i="22"/>
  <c r="T331" i="22"/>
  <c r="S331" i="22"/>
  <c r="R331" i="22"/>
  <c r="Q331" i="22"/>
  <c r="W331" i="22" s="1"/>
  <c r="V330" i="22"/>
  <c r="U330" i="22"/>
  <c r="T330" i="22"/>
  <c r="S330" i="22"/>
  <c r="R330" i="22"/>
  <c r="Q330" i="22"/>
  <c r="X330" i="22" s="1"/>
  <c r="V329" i="22"/>
  <c r="U329" i="22"/>
  <c r="T329" i="22"/>
  <c r="S329" i="22"/>
  <c r="R329" i="22"/>
  <c r="Q329" i="22"/>
  <c r="AC329" i="22" s="1"/>
  <c r="AD329" i="22" s="1"/>
  <c r="AC328" i="22"/>
  <c r="AD328" i="22" s="1"/>
  <c r="V328" i="22"/>
  <c r="U328" i="22"/>
  <c r="T328" i="22"/>
  <c r="S328" i="22"/>
  <c r="R328" i="22"/>
  <c r="Q328" i="22"/>
  <c r="X328" i="22" s="1"/>
  <c r="V327" i="22"/>
  <c r="U327" i="22"/>
  <c r="T327" i="22"/>
  <c r="S327" i="22"/>
  <c r="R327" i="22"/>
  <c r="Q327" i="22"/>
  <c r="AC327" i="22" s="1"/>
  <c r="AD327" i="22" s="1"/>
  <c r="V326" i="22"/>
  <c r="U326" i="22"/>
  <c r="T326" i="22"/>
  <c r="S326" i="22"/>
  <c r="R326" i="22"/>
  <c r="Q326" i="22"/>
  <c r="V325" i="22"/>
  <c r="U325" i="22"/>
  <c r="T325" i="22"/>
  <c r="S325" i="22"/>
  <c r="R325" i="22"/>
  <c r="Q325" i="22"/>
  <c r="AC325" i="22" s="1"/>
  <c r="AD325" i="22" s="1"/>
  <c r="V324" i="22"/>
  <c r="U324" i="22"/>
  <c r="T324" i="22"/>
  <c r="S324" i="22"/>
  <c r="R324" i="22"/>
  <c r="Q324" i="22"/>
  <c r="AC324" i="22" s="1"/>
  <c r="AD324" i="22" s="1"/>
  <c r="V323" i="22"/>
  <c r="U323" i="22"/>
  <c r="T323" i="22"/>
  <c r="S323" i="22"/>
  <c r="R323" i="22"/>
  <c r="Q323" i="22"/>
  <c r="AC323" i="22" s="1"/>
  <c r="AD323" i="22" s="1"/>
  <c r="V322" i="22"/>
  <c r="U322" i="22"/>
  <c r="T322" i="22"/>
  <c r="S322" i="22"/>
  <c r="R322" i="22"/>
  <c r="Q322" i="22"/>
  <c r="AC322" i="22" s="1"/>
  <c r="AD322" i="22" s="1"/>
  <c r="V321" i="22"/>
  <c r="U321" i="22"/>
  <c r="T321" i="22"/>
  <c r="S321" i="22"/>
  <c r="R321" i="22"/>
  <c r="Q321" i="22"/>
  <c r="X321" i="22" s="1"/>
  <c r="V320" i="22"/>
  <c r="U320" i="22"/>
  <c r="T320" i="22"/>
  <c r="S320" i="22"/>
  <c r="R320" i="22"/>
  <c r="Q320" i="22"/>
  <c r="AC320" i="22" s="1"/>
  <c r="AD320" i="22" s="1"/>
  <c r="V319" i="22"/>
  <c r="U319" i="22"/>
  <c r="T319" i="22"/>
  <c r="S319" i="22"/>
  <c r="R319" i="22"/>
  <c r="Q319" i="22"/>
  <c r="AC319" i="22" s="1"/>
  <c r="AD319" i="22" s="1"/>
  <c r="V318" i="22"/>
  <c r="U318" i="22"/>
  <c r="T318" i="22"/>
  <c r="S318" i="22"/>
  <c r="R318" i="22"/>
  <c r="Q318" i="22"/>
  <c r="X318" i="22" s="1"/>
  <c r="V317" i="22"/>
  <c r="U317" i="22"/>
  <c r="T317" i="22"/>
  <c r="S317" i="22"/>
  <c r="R317" i="22"/>
  <c r="Q317" i="22"/>
  <c r="AC317" i="22" s="1"/>
  <c r="AD317" i="22" s="1"/>
  <c r="V316" i="22"/>
  <c r="U316" i="22"/>
  <c r="T316" i="22"/>
  <c r="S316" i="22"/>
  <c r="R316" i="22"/>
  <c r="Q316" i="22"/>
  <c r="X316" i="22" s="1"/>
  <c r="V315" i="22"/>
  <c r="U315" i="22"/>
  <c r="T315" i="22"/>
  <c r="S315" i="22"/>
  <c r="R315" i="22"/>
  <c r="Q315" i="22"/>
  <c r="AC315" i="22" s="1"/>
  <c r="AD315" i="22" s="1"/>
  <c r="V314" i="22"/>
  <c r="U314" i="22"/>
  <c r="T314" i="22"/>
  <c r="S314" i="22"/>
  <c r="R314" i="22"/>
  <c r="Q314" i="22"/>
  <c r="X314" i="22" s="1"/>
  <c r="V313" i="22"/>
  <c r="U313" i="22"/>
  <c r="T313" i="22"/>
  <c r="S313" i="22"/>
  <c r="R313" i="22"/>
  <c r="Q313" i="22"/>
  <c r="AC313" i="22" s="1"/>
  <c r="AD313" i="22" s="1"/>
  <c r="V312" i="22"/>
  <c r="U312" i="22"/>
  <c r="T312" i="22"/>
  <c r="S312" i="22"/>
  <c r="R312" i="22"/>
  <c r="Q312" i="22"/>
  <c r="AC312" i="22" s="1"/>
  <c r="AD312" i="22" s="1"/>
  <c r="X311" i="22"/>
  <c r="W311" i="22"/>
  <c r="V311" i="22"/>
  <c r="U311" i="22"/>
  <c r="T311" i="22"/>
  <c r="S311" i="22"/>
  <c r="R311" i="22"/>
  <c r="Q311" i="22"/>
  <c r="AC311" i="22" s="1"/>
  <c r="AD311" i="22" s="1"/>
  <c r="V310" i="22"/>
  <c r="U310" i="22"/>
  <c r="T310" i="22"/>
  <c r="S310" i="22"/>
  <c r="R310" i="22"/>
  <c r="Q310" i="22"/>
  <c r="AC310" i="22" s="1"/>
  <c r="AD310" i="22" s="1"/>
  <c r="V309" i="22"/>
  <c r="U309" i="22"/>
  <c r="T309" i="22"/>
  <c r="S309" i="22"/>
  <c r="R309" i="22"/>
  <c r="Q309" i="22"/>
  <c r="V308" i="22"/>
  <c r="U308" i="22"/>
  <c r="T308" i="22"/>
  <c r="S308" i="22"/>
  <c r="R308" i="22"/>
  <c r="Q308" i="22"/>
  <c r="AC308" i="22" s="1"/>
  <c r="AD308" i="22" s="1"/>
  <c r="V307" i="22"/>
  <c r="U307" i="22"/>
  <c r="T307" i="22"/>
  <c r="S307" i="22"/>
  <c r="R307" i="22"/>
  <c r="Q307" i="22"/>
  <c r="AC307" i="22" s="1"/>
  <c r="AD307" i="22" s="1"/>
  <c r="V306" i="22"/>
  <c r="U306" i="22"/>
  <c r="T306" i="22"/>
  <c r="S306" i="22"/>
  <c r="R306" i="22"/>
  <c r="Q306" i="22"/>
  <c r="W306" i="22" s="1"/>
  <c r="V305" i="22"/>
  <c r="U305" i="22"/>
  <c r="T305" i="22"/>
  <c r="S305" i="22"/>
  <c r="R305" i="22"/>
  <c r="Q305" i="22"/>
  <c r="V304" i="22"/>
  <c r="U304" i="22"/>
  <c r="T304" i="22"/>
  <c r="S304" i="22"/>
  <c r="R304" i="22"/>
  <c r="Q304" i="22"/>
  <c r="X304" i="22" s="1"/>
  <c r="V303" i="22"/>
  <c r="U303" i="22"/>
  <c r="T303" i="22"/>
  <c r="S303" i="22"/>
  <c r="R303" i="22"/>
  <c r="Q303" i="22"/>
  <c r="AC303" i="22" s="1"/>
  <c r="AD303" i="22" s="1"/>
  <c r="AC302" i="22"/>
  <c r="AD302" i="22" s="1"/>
  <c r="X302" i="22"/>
  <c r="W302" i="22"/>
  <c r="V302" i="22"/>
  <c r="U302" i="22"/>
  <c r="T302" i="22"/>
  <c r="S302" i="22"/>
  <c r="R302" i="22"/>
  <c r="Q302" i="22"/>
  <c r="V301" i="22"/>
  <c r="U301" i="22"/>
  <c r="T301" i="22"/>
  <c r="S301" i="22"/>
  <c r="R301" i="22"/>
  <c r="Q301" i="22"/>
  <c r="AC301" i="22" s="1"/>
  <c r="AD301" i="22" s="1"/>
  <c r="V300" i="22"/>
  <c r="U300" i="22"/>
  <c r="T300" i="22"/>
  <c r="S300" i="22"/>
  <c r="R300" i="22"/>
  <c r="Q300" i="22"/>
  <c r="AC300" i="22" s="1"/>
  <c r="AD300" i="22" s="1"/>
  <c r="V299" i="22"/>
  <c r="U299" i="22"/>
  <c r="T299" i="22"/>
  <c r="S299" i="22"/>
  <c r="R299" i="22"/>
  <c r="Q299" i="22"/>
  <c r="AC299" i="22" s="1"/>
  <c r="AD299" i="22" s="1"/>
  <c r="V298" i="22"/>
  <c r="U298" i="22"/>
  <c r="T298" i="22"/>
  <c r="S298" i="22"/>
  <c r="R298" i="22"/>
  <c r="Q298" i="22"/>
  <c r="AC298" i="22" s="1"/>
  <c r="AD298" i="22" s="1"/>
  <c r="V297" i="22"/>
  <c r="U297" i="22"/>
  <c r="T297" i="22"/>
  <c r="S297" i="22"/>
  <c r="R297" i="22"/>
  <c r="Q297" i="22"/>
  <c r="AC297" i="22" s="1"/>
  <c r="AD297" i="22" s="1"/>
  <c r="V296" i="22"/>
  <c r="U296" i="22"/>
  <c r="T296" i="22"/>
  <c r="S296" i="22"/>
  <c r="R296" i="22"/>
  <c r="Q296" i="22"/>
  <c r="AC296" i="22" s="1"/>
  <c r="AD296" i="22" s="1"/>
  <c r="AC295" i="22"/>
  <c r="AD295" i="22" s="1"/>
  <c r="X295" i="22"/>
  <c r="W295" i="22"/>
  <c r="V295" i="22"/>
  <c r="U295" i="22"/>
  <c r="T295" i="22"/>
  <c r="S295" i="22"/>
  <c r="R295" i="22"/>
  <c r="Q295" i="22"/>
  <c r="V294" i="22"/>
  <c r="U294" i="22"/>
  <c r="T294" i="22"/>
  <c r="S294" i="22"/>
  <c r="R294" i="22"/>
  <c r="Q294" i="22"/>
  <c r="W294" i="22" s="1"/>
  <c r="V293" i="22"/>
  <c r="U293" i="22"/>
  <c r="T293" i="22"/>
  <c r="S293" i="22"/>
  <c r="R293" i="22"/>
  <c r="Q293" i="22"/>
  <c r="AC293" i="22" s="1"/>
  <c r="AD293" i="22" s="1"/>
  <c r="V292" i="22"/>
  <c r="U292" i="22"/>
  <c r="T292" i="22"/>
  <c r="S292" i="22"/>
  <c r="R292" i="22"/>
  <c r="Q292" i="22"/>
  <c r="X292" i="22" s="1"/>
  <c r="V291" i="22"/>
  <c r="U291" i="22"/>
  <c r="T291" i="22"/>
  <c r="S291" i="22"/>
  <c r="R291" i="22"/>
  <c r="Q291" i="22"/>
  <c r="V290" i="22"/>
  <c r="U290" i="22"/>
  <c r="T290" i="22"/>
  <c r="S290" i="22"/>
  <c r="R290" i="22"/>
  <c r="Q290" i="22"/>
  <c r="AC290" i="22" s="1"/>
  <c r="AD290" i="22" s="1"/>
  <c r="V289" i="22"/>
  <c r="U289" i="22"/>
  <c r="T289" i="22"/>
  <c r="S289" i="22"/>
  <c r="R289" i="22"/>
  <c r="Q289" i="22"/>
  <c r="AC289" i="22" s="1"/>
  <c r="AD289" i="22" s="1"/>
  <c r="V288" i="22"/>
  <c r="U288" i="22"/>
  <c r="T288" i="22"/>
  <c r="S288" i="22"/>
  <c r="R288" i="22"/>
  <c r="Q288" i="22"/>
  <c r="AC288" i="22" s="1"/>
  <c r="AD288" i="22" s="1"/>
  <c r="W287" i="22"/>
  <c r="V287" i="22"/>
  <c r="U287" i="22"/>
  <c r="T287" i="22"/>
  <c r="S287" i="22"/>
  <c r="R287" i="22"/>
  <c r="X287" i="22" s="1"/>
  <c r="Q287" i="22"/>
  <c r="V286" i="22"/>
  <c r="U286" i="22"/>
  <c r="T286" i="22"/>
  <c r="S286" i="22"/>
  <c r="R286" i="22"/>
  <c r="Q286" i="22"/>
  <c r="AC285" i="22"/>
  <c r="AD285" i="22" s="1"/>
  <c r="V285" i="22"/>
  <c r="U285" i="22"/>
  <c r="T285" i="22"/>
  <c r="S285" i="22"/>
  <c r="R285" i="22"/>
  <c r="Q285" i="22"/>
  <c r="X285" i="22" s="1"/>
  <c r="V284" i="22"/>
  <c r="U284" i="22"/>
  <c r="T284" i="22"/>
  <c r="S284" i="22"/>
  <c r="R284" i="22"/>
  <c r="Q284" i="22"/>
  <c r="AC284" i="22" s="1"/>
  <c r="AD284" i="22" s="1"/>
  <c r="V283" i="22"/>
  <c r="U283" i="22"/>
  <c r="T283" i="22"/>
  <c r="S283" i="22"/>
  <c r="R283" i="22"/>
  <c r="Q283" i="22"/>
  <c r="X283" i="22" s="1"/>
  <c r="AC282" i="22"/>
  <c r="AD282" i="22" s="1"/>
  <c r="V282" i="22"/>
  <c r="U282" i="22"/>
  <c r="T282" i="22"/>
  <c r="S282" i="22"/>
  <c r="R282" i="22"/>
  <c r="Q282" i="22"/>
  <c r="W282" i="22" s="1"/>
  <c r="V281" i="22"/>
  <c r="U281" i="22"/>
  <c r="T281" i="22"/>
  <c r="S281" i="22"/>
  <c r="R281" i="22"/>
  <c r="Q281" i="22"/>
  <c r="AC281" i="22" s="1"/>
  <c r="AD281" i="22" s="1"/>
  <c r="V280" i="22"/>
  <c r="U280" i="22"/>
  <c r="T280" i="22"/>
  <c r="S280" i="22"/>
  <c r="R280" i="22"/>
  <c r="Q280" i="22"/>
  <c r="X280" i="22" s="1"/>
  <c r="V279" i="22"/>
  <c r="U279" i="22"/>
  <c r="T279" i="22"/>
  <c r="S279" i="22"/>
  <c r="R279" i="22"/>
  <c r="Q279" i="22"/>
  <c r="AC279" i="22" s="1"/>
  <c r="AD279" i="22" s="1"/>
  <c r="AC278" i="22"/>
  <c r="AD278" i="22" s="1"/>
  <c r="V278" i="22"/>
  <c r="U278" i="22"/>
  <c r="T278" i="22"/>
  <c r="S278" i="22"/>
  <c r="R278" i="22"/>
  <c r="Q278" i="22"/>
  <c r="X278" i="22" s="1"/>
  <c r="V277" i="22"/>
  <c r="U277" i="22"/>
  <c r="T277" i="22"/>
  <c r="S277" i="22"/>
  <c r="R277" i="22"/>
  <c r="Q277" i="22"/>
  <c r="AC277" i="22" s="1"/>
  <c r="AD277" i="22" s="1"/>
  <c r="V276" i="22"/>
  <c r="U276" i="22"/>
  <c r="T276" i="22"/>
  <c r="S276" i="22"/>
  <c r="R276" i="22"/>
  <c r="Q276" i="22"/>
  <c r="AC276" i="22" s="1"/>
  <c r="AD276" i="22" s="1"/>
  <c r="W275" i="22"/>
  <c r="V275" i="22"/>
  <c r="U275" i="22"/>
  <c r="T275" i="22"/>
  <c r="S275" i="22"/>
  <c r="R275" i="22"/>
  <c r="Q275" i="22"/>
  <c r="AC275" i="22" s="1"/>
  <c r="AD275" i="22" s="1"/>
  <c r="V274" i="22"/>
  <c r="U274" i="22"/>
  <c r="T274" i="22"/>
  <c r="S274" i="22"/>
  <c r="R274" i="22"/>
  <c r="Q274" i="22"/>
  <c r="AC274" i="22" s="1"/>
  <c r="AD274" i="22" s="1"/>
  <c r="V273" i="22"/>
  <c r="U273" i="22"/>
  <c r="T273" i="22"/>
  <c r="S273" i="22"/>
  <c r="R273" i="22"/>
  <c r="Q273" i="22"/>
  <c r="AC273" i="22" s="1"/>
  <c r="AD273" i="22" s="1"/>
  <c r="V272" i="22"/>
  <c r="U272" i="22"/>
  <c r="T272" i="22"/>
  <c r="S272" i="22"/>
  <c r="R272" i="22"/>
  <c r="Q272" i="22"/>
  <c r="AC272" i="22" s="1"/>
  <c r="AD272" i="22" s="1"/>
  <c r="AC271" i="22"/>
  <c r="AD271" i="22" s="1"/>
  <c r="X271" i="22"/>
  <c r="V271" i="22"/>
  <c r="U271" i="22"/>
  <c r="T271" i="22"/>
  <c r="S271" i="22"/>
  <c r="R271" i="22"/>
  <c r="Q271" i="22"/>
  <c r="W271" i="22" s="1"/>
  <c r="V270" i="22"/>
  <c r="U270" i="22"/>
  <c r="T270" i="22"/>
  <c r="S270" i="22"/>
  <c r="R270" i="22"/>
  <c r="Q270" i="22"/>
  <c r="W270" i="22" s="1"/>
  <c r="X269" i="22"/>
  <c r="W269" i="22"/>
  <c r="V269" i="22"/>
  <c r="U269" i="22"/>
  <c r="T269" i="22"/>
  <c r="S269" i="22"/>
  <c r="R269" i="22"/>
  <c r="Q269" i="22"/>
  <c r="AC269" i="22" s="1"/>
  <c r="AD269" i="22" s="1"/>
  <c r="V268" i="22"/>
  <c r="U268" i="22"/>
  <c r="T268" i="22"/>
  <c r="S268" i="22"/>
  <c r="R268" i="22"/>
  <c r="Q268" i="22"/>
  <c r="X268" i="22" s="1"/>
  <c r="V267" i="22"/>
  <c r="U267" i="22"/>
  <c r="T267" i="22"/>
  <c r="S267" i="22"/>
  <c r="R267" i="22"/>
  <c r="Q267" i="22"/>
  <c r="AC267" i="22" s="1"/>
  <c r="AD267" i="22" s="1"/>
  <c r="AC266" i="22"/>
  <c r="AD266" i="22" s="1"/>
  <c r="X266" i="22"/>
  <c r="W266" i="22"/>
  <c r="V266" i="22"/>
  <c r="U266" i="22"/>
  <c r="T266" i="22"/>
  <c r="S266" i="22"/>
  <c r="R266" i="22"/>
  <c r="Q266" i="22"/>
  <c r="V265" i="22"/>
  <c r="U265" i="22"/>
  <c r="T265" i="22"/>
  <c r="S265" i="22"/>
  <c r="R265" i="22"/>
  <c r="Q265" i="22"/>
  <c r="AC265" i="22" s="1"/>
  <c r="AD265" i="22" s="1"/>
  <c r="V264" i="22"/>
  <c r="U264" i="22"/>
  <c r="T264" i="22"/>
  <c r="S264" i="22"/>
  <c r="R264" i="22"/>
  <c r="Q264" i="22"/>
  <c r="AC264" i="22" s="1"/>
  <c r="AD264" i="22" s="1"/>
  <c r="V263" i="22"/>
  <c r="U263" i="22"/>
  <c r="T263" i="22"/>
  <c r="S263" i="22"/>
  <c r="R263" i="22"/>
  <c r="Q263" i="22"/>
  <c r="AC263" i="22" s="1"/>
  <c r="AD263" i="22" s="1"/>
  <c r="V262" i="22"/>
  <c r="U262" i="22"/>
  <c r="T262" i="22"/>
  <c r="S262" i="22"/>
  <c r="R262" i="22"/>
  <c r="Q262" i="22"/>
  <c r="AC262" i="22" s="1"/>
  <c r="AD262" i="22" s="1"/>
  <c r="AC261" i="22"/>
  <c r="AD261" i="22" s="1"/>
  <c r="V261" i="22"/>
  <c r="U261" i="22"/>
  <c r="T261" i="22"/>
  <c r="S261" i="22"/>
  <c r="R261" i="22"/>
  <c r="Q261" i="22"/>
  <c r="X261" i="22" s="1"/>
  <c r="V260" i="22"/>
  <c r="U260" i="22"/>
  <c r="T260" i="22"/>
  <c r="S260" i="22"/>
  <c r="R260" i="22"/>
  <c r="Q260" i="22"/>
  <c r="AC260" i="22" s="1"/>
  <c r="AD260" i="22" s="1"/>
  <c r="V259" i="22"/>
  <c r="U259" i="22"/>
  <c r="T259" i="22"/>
  <c r="S259" i="22"/>
  <c r="R259" i="22"/>
  <c r="Q259" i="22"/>
  <c r="W259" i="22" s="1"/>
  <c r="AC258" i="22"/>
  <c r="AD258" i="22" s="1"/>
  <c r="V258" i="22"/>
  <c r="U258" i="22"/>
  <c r="T258" i="22"/>
  <c r="S258" i="22"/>
  <c r="R258" i="22"/>
  <c r="Q258" i="22"/>
  <c r="W258" i="22" s="1"/>
  <c r="V257" i="22"/>
  <c r="U257" i="22"/>
  <c r="T257" i="22"/>
  <c r="S257" i="22"/>
  <c r="R257" i="22"/>
  <c r="Q257" i="22"/>
  <c r="AC257" i="22" s="1"/>
  <c r="AD257" i="22" s="1"/>
  <c r="AC256" i="22"/>
  <c r="AD256" i="22" s="1"/>
  <c r="V256" i="22"/>
  <c r="U256" i="22"/>
  <c r="T256" i="22"/>
  <c r="S256" i="22"/>
  <c r="R256" i="22"/>
  <c r="Q256" i="22"/>
  <c r="X256" i="22" s="1"/>
  <c r="V255" i="22"/>
  <c r="U255" i="22"/>
  <c r="T255" i="22"/>
  <c r="S255" i="22"/>
  <c r="R255" i="22"/>
  <c r="Q255" i="22"/>
  <c r="AC255" i="22" s="1"/>
  <c r="AD255" i="22" s="1"/>
  <c r="V254" i="22"/>
  <c r="U254" i="22"/>
  <c r="T254" i="22"/>
  <c r="S254" i="22"/>
  <c r="R254" i="22"/>
  <c r="Q254" i="22"/>
  <c r="V253" i="22"/>
  <c r="U253" i="22"/>
  <c r="T253" i="22"/>
  <c r="S253" i="22"/>
  <c r="R253" i="22"/>
  <c r="Q253" i="22"/>
  <c r="AC253" i="22" s="1"/>
  <c r="AD253" i="22" s="1"/>
  <c r="V252" i="22"/>
  <c r="U252" i="22"/>
  <c r="T252" i="22"/>
  <c r="S252" i="22"/>
  <c r="R252" i="22"/>
  <c r="Q252" i="22"/>
  <c r="W251" i="22"/>
  <c r="V251" i="22"/>
  <c r="U251" i="22"/>
  <c r="T251" i="22"/>
  <c r="S251" i="22"/>
  <c r="R251" i="22"/>
  <c r="Q251" i="22"/>
  <c r="AC251" i="22" s="1"/>
  <c r="AD251" i="22" s="1"/>
  <c r="V250" i="22"/>
  <c r="U250" i="22"/>
  <c r="T250" i="22"/>
  <c r="S250" i="22"/>
  <c r="R250" i="22"/>
  <c r="Q250" i="22"/>
  <c r="AC250" i="22" s="1"/>
  <c r="AD250" i="22" s="1"/>
  <c r="V249" i="22"/>
  <c r="U249" i="22"/>
  <c r="T249" i="22"/>
  <c r="S249" i="22"/>
  <c r="R249" i="22"/>
  <c r="Q249" i="22"/>
  <c r="X249" i="22" s="1"/>
  <c r="V248" i="22"/>
  <c r="U248" i="22"/>
  <c r="T248" i="22"/>
  <c r="S248" i="22"/>
  <c r="R248" i="22"/>
  <c r="Q248" i="22"/>
  <c r="AC248" i="22" s="1"/>
  <c r="AD248" i="22" s="1"/>
  <c r="X247" i="22"/>
  <c r="W247" i="22"/>
  <c r="V247" i="22"/>
  <c r="U247" i="22"/>
  <c r="T247" i="22"/>
  <c r="S247" i="22"/>
  <c r="R247" i="22"/>
  <c r="Q247" i="22"/>
  <c r="AC247" i="22" s="1"/>
  <c r="AD247" i="22" s="1"/>
  <c r="V246" i="22"/>
  <c r="U246" i="22"/>
  <c r="T246" i="22"/>
  <c r="S246" i="22"/>
  <c r="R246" i="22"/>
  <c r="Q246" i="22"/>
  <c r="X246" i="22" s="1"/>
  <c r="V245" i="22"/>
  <c r="U245" i="22"/>
  <c r="T245" i="22"/>
  <c r="S245" i="22"/>
  <c r="R245" i="22"/>
  <c r="Q245" i="22"/>
  <c r="AC245" i="22" s="1"/>
  <c r="AD245" i="22" s="1"/>
  <c r="V244" i="22"/>
  <c r="U244" i="22"/>
  <c r="T244" i="22"/>
  <c r="S244" i="22"/>
  <c r="R244" i="22"/>
  <c r="Q244" i="22"/>
  <c r="X244" i="22" s="1"/>
  <c r="V243" i="22"/>
  <c r="U243" i="22"/>
  <c r="T243" i="22"/>
  <c r="S243" i="22"/>
  <c r="R243" i="22"/>
  <c r="Q243" i="22"/>
  <c r="AC243" i="22" s="1"/>
  <c r="AD243" i="22" s="1"/>
  <c r="AC242" i="22"/>
  <c r="AD242" i="22" s="1"/>
  <c r="V242" i="22"/>
  <c r="U242" i="22"/>
  <c r="T242" i="22"/>
  <c r="S242" i="22"/>
  <c r="R242" i="22"/>
  <c r="Q242" i="22"/>
  <c r="W242" i="22" s="1"/>
  <c r="V241" i="22"/>
  <c r="U241" i="22"/>
  <c r="T241" i="22"/>
  <c r="S241" i="22"/>
  <c r="R241" i="22"/>
  <c r="Q241" i="22"/>
  <c r="AC241" i="22" s="1"/>
  <c r="AD241" i="22" s="1"/>
  <c r="V240" i="22"/>
  <c r="U240" i="22"/>
  <c r="T240" i="22"/>
  <c r="S240" i="22"/>
  <c r="R240" i="22"/>
  <c r="Q240" i="22"/>
  <c r="AC240" i="22" s="1"/>
  <c r="AD240" i="22" s="1"/>
  <c r="V239" i="22"/>
  <c r="U239" i="22"/>
  <c r="T239" i="22"/>
  <c r="S239" i="22"/>
  <c r="R239" i="22"/>
  <c r="Q239" i="22"/>
  <c r="AC239" i="22" s="1"/>
  <c r="AD239" i="22" s="1"/>
  <c r="V238" i="22"/>
  <c r="U238" i="22"/>
  <c r="T238" i="22"/>
  <c r="S238" i="22"/>
  <c r="R238" i="22"/>
  <c r="Q238" i="22"/>
  <c r="AC238" i="22" s="1"/>
  <c r="AD238" i="22" s="1"/>
  <c r="AD237" i="22"/>
  <c r="AC237" i="22"/>
  <c r="X237" i="22"/>
  <c r="W237" i="22"/>
  <c r="V237" i="22"/>
  <c r="U237" i="22"/>
  <c r="T237" i="22"/>
  <c r="S237" i="22"/>
  <c r="R237" i="22"/>
  <c r="Q237" i="22"/>
  <c r="V236" i="22"/>
  <c r="U236" i="22"/>
  <c r="T236" i="22"/>
  <c r="S236" i="22"/>
  <c r="R236" i="22"/>
  <c r="Q236" i="22"/>
  <c r="AC236" i="22" s="1"/>
  <c r="AD236" i="22" s="1"/>
  <c r="V235" i="22"/>
  <c r="U235" i="22"/>
  <c r="T235" i="22"/>
  <c r="S235" i="22"/>
  <c r="R235" i="22"/>
  <c r="Q235" i="22"/>
  <c r="AC235" i="22" s="1"/>
  <c r="AD235" i="22" s="1"/>
  <c r="V234" i="22"/>
  <c r="U234" i="22"/>
  <c r="T234" i="22"/>
  <c r="S234" i="22"/>
  <c r="R234" i="22"/>
  <c r="Q234" i="22"/>
  <c r="AC234" i="22" s="1"/>
  <c r="AD234" i="22" s="1"/>
  <c r="V233" i="22"/>
  <c r="U233" i="22"/>
  <c r="T233" i="22"/>
  <c r="S233" i="22"/>
  <c r="R233" i="22"/>
  <c r="Q233" i="22"/>
  <c r="AC233" i="22" s="1"/>
  <c r="AD233" i="22" s="1"/>
  <c r="V232" i="22"/>
  <c r="U232" i="22"/>
  <c r="T232" i="22"/>
  <c r="S232" i="22"/>
  <c r="R232" i="22"/>
  <c r="Q232" i="22"/>
  <c r="X232" i="22" s="1"/>
  <c r="V231" i="22"/>
  <c r="U231" i="22"/>
  <c r="T231" i="22"/>
  <c r="S231" i="22"/>
  <c r="R231" i="22"/>
  <c r="Q231" i="22"/>
  <c r="AC231" i="22" s="1"/>
  <c r="AD231" i="22" s="1"/>
  <c r="V230" i="22"/>
  <c r="U230" i="22"/>
  <c r="T230" i="22"/>
  <c r="S230" i="22"/>
  <c r="R230" i="22"/>
  <c r="Q230" i="22"/>
  <c r="W230" i="22" s="1"/>
  <c r="V229" i="22"/>
  <c r="U229" i="22"/>
  <c r="T229" i="22"/>
  <c r="S229" i="22"/>
  <c r="R229" i="22"/>
  <c r="Q229" i="22"/>
  <c r="AC229" i="22" s="1"/>
  <c r="AD229" i="22" s="1"/>
  <c r="V228" i="22"/>
  <c r="U228" i="22"/>
  <c r="T228" i="22"/>
  <c r="S228" i="22"/>
  <c r="R228" i="22"/>
  <c r="Q228" i="22"/>
  <c r="AC228" i="22" s="1"/>
  <c r="AD228" i="22" s="1"/>
  <c r="AC227" i="22"/>
  <c r="AD227" i="22" s="1"/>
  <c r="W227" i="22"/>
  <c r="V227" i="22"/>
  <c r="U227" i="22"/>
  <c r="T227" i="22"/>
  <c r="S227" i="22"/>
  <c r="R227" i="22"/>
  <c r="X227" i="22" s="1"/>
  <c r="Q227" i="22"/>
  <c r="V226" i="22"/>
  <c r="U226" i="22"/>
  <c r="T226" i="22"/>
  <c r="S226" i="22"/>
  <c r="R226" i="22"/>
  <c r="Q226" i="22"/>
  <c r="AC226" i="22" s="1"/>
  <c r="AD226" i="22" s="1"/>
  <c r="V225" i="22"/>
  <c r="U225" i="22"/>
  <c r="T225" i="22"/>
  <c r="S225" i="22"/>
  <c r="R225" i="22"/>
  <c r="Q225" i="22"/>
  <c r="AC225" i="22" s="1"/>
  <c r="AD225" i="22" s="1"/>
  <c r="V224" i="22"/>
  <c r="U224" i="22"/>
  <c r="T224" i="22"/>
  <c r="S224" i="22"/>
  <c r="R224" i="22"/>
  <c r="Q224" i="22"/>
  <c r="AC224" i="22" s="1"/>
  <c r="AD224" i="22" s="1"/>
  <c r="V223" i="22"/>
  <c r="U223" i="22"/>
  <c r="T223" i="22"/>
  <c r="S223" i="22"/>
  <c r="R223" i="22"/>
  <c r="Q223" i="22"/>
  <c r="AC223" i="22" s="1"/>
  <c r="AD223" i="22" s="1"/>
  <c r="V222" i="22"/>
  <c r="U222" i="22"/>
  <c r="T222" i="22"/>
  <c r="S222" i="22"/>
  <c r="R222" i="22"/>
  <c r="Q222" i="22"/>
  <c r="AC222" i="22" s="1"/>
  <c r="AD222" i="22" s="1"/>
  <c r="X221" i="22"/>
  <c r="W221" i="22"/>
  <c r="V221" i="22"/>
  <c r="U221" i="22"/>
  <c r="T221" i="22"/>
  <c r="S221" i="22"/>
  <c r="R221" i="22"/>
  <c r="Q221" i="22"/>
  <c r="AC221" i="22" s="1"/>
  <c r="AD221" i="22" s="1"/>
  <c r="AC220" i="22"/>
  <c r="AD220" i="22" s="1"/>
  <c r="V220" i="22"/>
  <c r="U220" i="22"/>
  <c r="T220" i="22"/>
  <c r="S220" i="22"/>
  <c r="R220" i="22"/>
  <c r="Q220" i="22"/>
  <c r="X220" i="22" s="1"/>
  <c r="V219" i="22"/>
  <c r="U219" i="22"/>
  <c r="T219" i="22"/>
  <c r="S219" i="22"/>
  <c r="R219" i="22"/>
  <c r="Q219" i="22"/>
  <c r="V218" i="22"/>
  <c r="U218" i="22"/>
  <c r="T218" i="22"/>
  <c r="S218" i="22"/>
  <c r="R218" i="22"/>
  <c r="Q218" i="22"/>
  <c r="W218" i="22" s="1"/>
  <c r="V217" i="22"/>
  <c r="U217" i="22"/>
  <c r="T217" i="22"/>
  <c r="S217" i="22"/>
  <c r="R217" i="22"/>
  <c r="Q217" i="22"/>
  <c r="AC217" i="22" s="1"/>
  <c r="AD217" i="22" s="1"/>
  <c r="V216" i="22"/>
  <c r="U216" i="22"/>
  <c r="T216" i="22"/>
  <c r="S216" i="22"/>
  <c r="R216" i="22"/>
  <c r="Q216" i="22"/>
  <c r="AC216" i="22" s="1"/>
  <c r="AD216" i="22" s="1"/>
  <c r="V215" i="22"/>
  <c r="U215" i="22"/>
  <c r="T215" i="22"/>
  <c r="S215" i="22"/>
  <c r="R215" i="22"/>
  <c r="Q215" i="22"/>
  <c r="AC215" i="22" s="1"/>
  <c r="AD215" i="22" s="1"/>
  <c r="V214" i="22"/>
  <c r="U214" i="22"/>
  <c r="T214" i="22"/>
  <c r="S214" i="22"/>
  <c r="R214" i="22"/>
  <c r="Q214" i="22"/>
  <c r="AC214" i="22" s="1"/>
  <c r="AD214" i="22" s="1"/>
  <c r="V213" i="22"/>
  <c r="U213" i="22"/>
  <c r="T213" i="22"/>
  <c r="S213" i="22"/>
  <c r="R213" i="22"/>
  <c r="Q213" i="22"/>
  <c r="X213" i="22" s="1"/>
  <c r="V212" i="22"/>
  <c r="U212" i="22"/>
  <c r="T212" i="22"/>
  <c r="S212" i="22"/>
  <c r="R212" i="22"/>
  <c r="Q212" i="22"/>
  <c r="AC212" i="22" s="1"/>
  <c r="AD212" i="22" s="1"/>
  <c r="V211" i="22"/>
  <c r="U211" i="22"/>
  <c r="T211" i="22"/>
  <c r="S211" i="22"/>
  <c r="R211" i="22"/>
  <c r="Q211" i="22"/>
  <c r="AC211" i="22" s="1"/>
  <c r="AD211" i="22" s="1"/>
  <c r="V210" i="22"/>
  <c r="U210" i="22"/>
  <c r="T210" i="22"/>
  <c r="S210" i="22"/>
  <c r="R210" i="22"/>
  <c r="Q210" i="22"/>
  <c r="V209" i="22"/>
  <c r="U209" i="22"/>
  <c r="T209" i="22"/>
  <c r="S209" i="22"/>
  <c r="R209" i="22"/>
  <c r="Q209" i="22"/>
  <c r="X209" i="22" s="1"/>
  <c r="AC208" i="22"/>
  <c r="AD208" i="22" s="1"/>
  <c r="V208" i="22"/>
  <c r="U208" i="22"/>
  <c r="T208" i="22"/>
  <c r="S208" i="22"/>
  <c r="R208" i="22"/>
  <c r="Q208" i="22"/>
  <c r="X208" i="22" s="1"/>
  <c r="V207" i="22"/>
  <c r="U207" i="22"/>
  <c r="T207" i="22"/>
  <c r="S207" i="22"/>
  <c r="R207" i="22"/>
  <c r="Q207" i="22"/>
  <c r="AC207" i="22" s="1"/>
  <c r="AD207" i="22" s="1"/>
  <c r="V206" i="22"/>
  <c r="U206" i="22"/>
  <c r="T206" i="22"/>
  <c r="S206" i="22"/>
  <c r="R206" i="22"/>
  <c r="Q206" i="22"/>
  <c r="W206" i="22" s="1"/>
  <c r="V205" i="22"/>
  <c r="U205" i="22"/>
  <c r="T205" i="22"/>
  <c r="S205" i="22"/>
  <c r="R205" i="22"/>
  <c r="Q205" i="22"/>
  <c r="AC205" i="22" s="1"/>
  <c r="AD205" i="22" s="1"/>
  <c r="V204" i="22"/>
  <c r="U204" i="22"/>
  <c r="T204" i="22"/>
  <c r="S204" i="22"/>
  <c r="R204" i="22"/>
  <c r="Q204" i="22"/>
  <c r="AC204" i="22" s="1"/>
  <c r="AD204" i="22" s="1"/>
  <c r="V203" i="22"/>
  <c r="U203" i="22"/>
  <c r="T203" i="22"/>
  <c r="S203" i="22"/>
  <c r="R203" i="22"/>
  <c r="Q203" i="22"/>
  <c r="X203" i="22" s="1"/>
  <c r="V202" i="22"/>
  <c r="U202" i="22"/>
  <c r="T202" i="22"/>
  <c r="S202" i="22"/>
  <c r="R202" i="22"/>
  <c r="Q202" i="22"/>
  <c r="AC202" i="22" s="1"/>
  <c r="AD202" i="22" s="1"/>
  <c r="V201" i="22"/>
  <c r="U201" i="22"/>
  <c r="T201" i="22"/>
  <c r="S201" i="22"/>
  <c r="R201" i="22"/>
  <c r="Q201" i="22"/>
  <c r="X201" i="22" s="1"/>
  <c r="V200" i="22"/>
  <c r="U200" i="22"/>
  <c r="T200" i="22"/>
  <c r="S200" i="22"/>
  <c r="R200" i="22"/>
  <c r="Q200" i="22"/>
  <c r="AC200" i="22" s="1"/>
  <c r="AD200" i="22" s="1"/>
  <c r="V199" i="22"/>
  <c r="U199" i="22"/>
  <c r="T199" i="22"/>
  <c r="S199" i="22"/>
  <c r="R199" i="22"/>
  <c r="Q199" i="22"/>
  <c r="AC199" i="22" s="1"/>
  <c r="AD199" i="22" s="1"/>
  <c r="V198" i="22"/>
  <c r="U198" i="22"/>
  <c r="T198" i="22"/>
  <c r="S198" i="22"/>
  <c r="R198" i="22"/>
  <c r="Q198" i="22"/>
  <c r="V197" i="22"/>
  <c r="U197" i="22"/>
  <c r="T197" i="22"/>
  <c r="S197" i="22"/>
  <c r="R197" i="22"/>
  <c r="Q197" i="22"/>
  <c r="AC197" i="22" s="1"/>
  <c r="AD197" i="22" s="1"/>
  <c r="V196" i="22"/>
  <c r="U196" i="22"/>
  <c r="T196" i="22"/>
  <c r="S196" i="22"/>
  <c r="R196" i="22"/>
  <c r="Q196" i="22"/>
  <c r="X196" i="22" s="1"/>
  <c r="V195" i="22"/>
  <c r="U195" i="22"/>
  <c r="T195" i="22"/>
  <c r="S195" i="22"/>
  <c r="R195" i="22"/>
  <c r="Q195" i="22"/>
  <c r="AC195" i="22" s="1"/>
  <c r="AD195" i="22" s="1"/>
  <c r="X194" i="22"/>
  <c r="V194" i="22"/>
  <c r="U194" i="22"/>
  <c r="T194" i="22"/>
  <c r="S194" i="22"/>
  <c r="R194" i="22"/>
  <c r="Q194" i="22"/>
  <c r="W194" i="22" s="1"/>
  <c r="V193" i="22"/>
  <c r="U193" i="22"/>
  <c r="T193" i="22"/>
  <c r="S193" i="22"/>
  <c r="R193" i="22"/>
  <c r="Q193" i="22"/>
  <c r="AC193" i="22" s="1"/>
  <c r="AD193" i="22" s="1"/>
  <c r="V192" i="22"/>
  <c r="U192" i="22"/>
  <c r="T192" i="22"/>
  <c r="S192" i="22"/>
  <c r="R192" i="22"/>
  <c r="Q192" i="22"/>
  <c r="V191" i="22"/>
  <c r="U191" i="22"/>
  <c r="T191" i="22"/>
  <c r="S191" i="22"/>
  <c r="R191" i="22"/>
  <c r="Q191" i="22"/>
  <c r="AC191" i="22" s="1"/>
  <c r="AD191" i="22" s="1"/>
  <c r="V190" i="22"/>
  <c r="U190" i="22"/>
  <c r="T190" i="22"/>
  <c r="S190" i="22"/>
  <c r="R190" i="22"/>
  <c r="Q190" i="22"/>
  <c r="AC190" i="22" s="1"/>
  <c r="AD190" i="22" s="1"/>
  <c r="AC189" i="22"/>
  <c r="AD189" i="22" s="1"/>
  <c r="V189" i="22"/>
  <c r="U189" i="22"/>
  <c r="T189" i="22"/>
  <c r="S189" i="22"/>
  <c r="R189" i="22"/>
  <c r="Q189" i="22"/>
  <c r="X189" i="22" s="1"/>
  <c r="V188" i="22"/>
  <c r="U188" i="22"/>
  <c r="T188" i="22"/>
  <c r="S188" i="22"/>
  <c r="R188" i="22"/>
  <c r="Q188" i="22"/>
  <c r="AC188" i="22" s="1"/>
  <c r="AD188" i="22" s="1"/>
  <c r="AC187" i="22"/>
  <c r="AD187" i="22" s="1"/>
  <c r="V187" i="22"/>
  <c r="U187" i="22"/>
  <c r="T187" i="22"/>
  <c r="S187" i="22"/>
  <c r="R187" i="22"/>
  <c r="Q187" i="22"/>
  <c r="X187" i="22" s="1"/>
  <c r="AC186" i="22"/>
  <c r="AD186" i="22" s="1"/>
  <c r="X186" i="22"/>
  <c r="W186" i="22"/>
  <c r="V186" i="22"/>
  <c r="U186" i="22"/>
  <c r="T186" i="22"/>
  <c r="S186" i="22"/>
  <c r="R186" i="22"/>
  <c r="Q186" i="22"/>
  <c r="X185" i="22"/>
  <c r="W185" i="22"/>
  <c r="V185" i="22"/>
  <c r="U185" i="22"/>
  <c r="T185" i="22"/>
  <c r="S185" i="22"/>
  <c r="R185" i="22"/>
  <c r="Q185" i="22"/>
  <c r="AC185" i="22" s="1"/>
  <c r="AD185" i="22" s="1"/>
  <c r="V184" i="22"/>
  <c r="U184" i="22"/>
  <c r="T184" i="22"/>
  <c r="S184" i="22"/>
  <c r="R184" i="22"/>
  <c r="Q184" i="22"/>
  <c r="X184" i="22" s="1"/>
  <c r="V183" i="22"/>
  <c r="U183" i="22"/>
  <c r="T183" i="22"/>
  <c r="S183" i="22"/>
  <c r="R183" i="22"/>
  <c r="Q183" i="22"/>
  <c r="AC183" i="22" s="1"/>
  <c r="AD183" i="22" s="1"/>
  <c r="X182" i="22"/>
  <c r="V182" i="22"/>
  <c r="U182" i="22"/>
  <c r="T182" i="22"/>
  <c r="S182" i="22"/>
  <c r="R182" i="22"/>
  <c r="Q182" i="22"/>
  <c r="W182" i="22" s="1"/>
  <c r="V181" i="22"/>
  <c r="U181" i="22"/>
  <c r="T181" i="22"/>
  <c r="S181" i="22"/>
  <c r="R181" i="22"/>
  <c r="Q181" i="22"/>
  <c r="AC181" i="22" s="1"/>
  <c r="AD181" i="22" s="1"/>
  <c r="V180" i="22"/>
  <c r="U180" i="22"/>
  <c r="T180" i="22"/>
  <c r="S180" i="22"/>
  <c r="R180" i="22"/>
  <c r="Q180" i="22"/>
  <c r="AC180" i="22" s="1"/>
  <c r="AD180" i="22" s="1"/>
  <c r="V179" i="22"/>
  <c r="U179" i="22"/>
  <c r="T179" i="22"/>
  <c r="S179" i="22"/>
  <c r="R179" i="22"/>
  <c r="Q179" i="22"/>
  <c r="X179" i="22" s="1"/>
  <c r="V178" i="22"/>
  <c r="U178" i="22"/>
  <c r="T178" i="22"/>
  <c r="S178" i="22"/>
  <c r="R178" i="22"/>
  <c r="Q178" i="22"/>
  <c r="AC178" i="22" s="1"/>
  <c r="AD178" i="22" s="1"/>
  <c r="V177" i="22"/>
  <c r="U177" i="22"/>
  <c r="T177" i="22"/>
  <c r="S177" i="22"/>
  <c r="R177" i="22"/>
  <c r="Q177" i="22"/>
  <c r="X177" i="22" s="1"/>
  <c r="V176" i="22"/>
  <c r="U176" i="22"/>
  <c r="T176" i="22"/>
  <c r="S176" i="22"/>
  <c r="R176" i="22"/>
  <c r="Q176" i="22"/>
  <c r="AC176" i="22" s="1"/>
  <c r="AD176" i="22" s="1"/>
  <c r="AC175" i="22"/>
  <c r="AD175" i="22" s="1"/>
  <c r="X175" i="22"/>
  <c r="V175" i="22"/>
  <c r="U175" i="22"/>
  <c r="T175" i="22"/>
  <c r="S175" i="22"/>
  <c r="R175" i="22"/>
  <c r="Q175" i="22"/>
  <c r="W175" i="22" s="1"/>
  <c r="V174" i="22"/>
  <c r="U174" i="22"/>
  <c r="T174" i="22"/>
  <c r="S174" i="22"/>
  <c r="R174" i="22"/>
  <c r="Q174" i="22"/>
  <c r="AC174" i="22" s="1"/>
  <c r="AD174" i="22" s="1"/>
  <c r="X173" i="22"/>
  <c r="V173" i="22"/>
  <c r="U173" i="22"/>
  <c r="T173" i="22"/>
  <c r="S173" i="22"/>
  <c r="R173" i="22"/>
  <c r="Q173" i="22"/>
  <c r="AC173" i="22" s="1"/>
  <c r="AD173" i="22" s="1"/>
  <c r="V172" i="22"/>
  <c r="U172" i="22"/>
  <c r="T172" i="22"/>
  <c r="S172" i="22"/>
  <c r="R172" i="22"/>
  <c r="Q172" i="22"/>
  <c r="X172" i="22" s="1"/>
  <c r="V171" i="22"/>
  <c r="U171" i="22"/>
  <c r="T171" i="22"/>
  <c r="S171" i="22"/>
  <c r="R171" i="22"/>
  <c r="Q171" i="22"/>
  <c r="V170" i="22"/>
  <c r="U170" i="22"/>
  <c r="T170" i="22"/>
  <c r="S170" i="22"/>
  <c r="R170" i="22"/>
  <c r="Q170" i="22"/>
  <c r="W170" i="22" s="1"/>
  <c r="V169" i="22"/>
  <c r="U169" i="22"/>
  <c r="T169" i="22"/>
  <c r="S169" i="22"/>
  <c r="R169" i="22"/>
  <c r="Q169" i="22"/>
  <c r="AC169" i="22" s="1"/>
  <c r="AD169" i="22" s="1"/>
  <c r="V168" i="22"/>
  <c r="U168" i="22"/>
  <c r="T168" i="22"/>
  <c r="S168" i="22"/>
  <c r="R168" i="22"/>
  <c r="Q168" i="22"/>
  <c r="AC168" i="22" s="1"/>
  <c r="AD168" i="22" s="1"/>
  <c r="W167" i="22"/>
  <c r="V167" i="22"/>
  <c r="U167" i="22"/>
  <c r="T167" i="22"/>
  <c r="S167" i="22"/>
  <c r="R167" i="22"/>
  <c r="Q167" i="22"/>
  <c r="AC167" i="22" s="1"/>
  <c r="AD167" i="22" s="1"/>
  <c r="V166" i="22"/>
  <c r="U166" i="22"/>
  <c r="T166" i="22"/>
  <c r="S166" i="22"/>
  <c r="R166" i="22"/>
  <c r="Q166" i="22"/>
  <c r="W165" i="22"/>
  <c r="V165" i="22"/>
  <c r="U165" i="22"/>
  <c r="T165" i="22"/>
  <c r="S165" i="22"/>
  <c r="R165" i="22"/>
  <c r="Q165" i="22"/>
  <c r="X165" i="22" s="1"/>
  <c r="V164" i="22"/>
  <c r="U164" i="22"/>
  <c r="T164" i="22"/>
  <c r="S164" i="22"/>
  <c r="R164" i="22"/>
  <c r="Q164" i="22"/>
  <c r="AC164" i="22" s="1"/>
  <c r="AD164" i="22" s="1"/>
  <c r="AC163" i="22"/>
  <c r="AD163" i="22" s="1"/>
  <c r="X163" i="22"/>
  <c r="V163" i="22"/>
  <c r="U163" i="22"/>
  <c r="T163" i="22"/>
  <c r="S163" i="22"/>
  <c r="R163" i="22"/>
  <c r="Q163" i="22"/>
  <c r="W163" i="22" s="1"/>
  <c r="V162" i="22"/>
  <c r="U162" i="22"/>
  <c r="T162" i="22"/>
  <c r="S162" i="22"/>
  <c r="R162" i="22"/>
  <c r="Q162" i="22"/>
  <c r="X162" i="22" s="1"/>
  <c r="V161" i="22"/>
  <c r="U161" i="22"/>
  <c r="T161" i="22"/>
  <c r="S161" i="22"/>
  <c r="R161" i="22"/>
  <c r="Q161" i="22"/>
  <c r="AC161" i="22" s="1"/>
  <c r="AD161" i="22" s="1"/>
  <c r="V160" i="22"/>
  <c r="U160" i="22"/>
  <c r="T160" i="22"/>
  <c r="S160" i="22"/>
  <c r="R160" i="22"/>
  <c r="Q160" i="22"/>
  <c r="X160" i="22" s="1"/>
  <c r="V159" i="22"/>
  <c r="U159" i="22"/>
  <c r="T159" i="22"/>
  <c r="S159" i="22"/>
  <c r="R159" i="22"/>
  <c r="Q159" i="22"/>
  <c r="AC159" i="22" s="1"/>
  <c r="AD159" i="22" s="1"/>
  <c r="V158" i="22"/>
  <c r="U158" i="22"/>
  <c r="T158" i="22"/>
  <c r="S158" i="22"/>
  <c r="R158" i="22"/>
  <c r="Q158" i="22"/>
  <c r="W158" i="22" s="1"/>
  <c r="V157" i="22"/>
  <c r="U157" i="22"/>
  <c r="T157" i="22"/>
  <c r="S157" i="22"/>
  <c r="R157" i="22"/>
  <c r="Q157" i="22"/>
  <c r="AC157" i="22" s="1"/>
  <c r="AD157" i="22" s="1"/>
  <c r="V156" i="22"/>
  <c r="U156" i="22"/>
  <c r="T156" i="22"/>
  <c r="S156" i="22"/>
  <c r="R156" i="22"/>
  <c r="Q156" i="22"/>
  <c r="AC156" i="22" s="1"/>
  <c r="AD156" i="22" s="1"/>
  <c r="V155" i="22"/>
  <c r="U155" i="22"/>
  <c r="T155" i="22"/>
  <c r="S155" i="22"/>
  <c r="R155" i="22"/>
  <c r="Q155" i="22"/>
  <c r="AC155" i="22" s="1"/>
  <c r="AD155" i="22" s="1"/>
  <c r="V154" i="22"/>
  <c r="U154" i="22"/>
  <c r="T154" i="22"/>
  <c r="S154" i="22"/>
  <c r="R154" i="22"/>
  <c r="Q154" i="22"/>
  <c r="AC154" i="22" s="1"/>
  <c r="AD154" i="22" s="1"/>
  <c r="W153" i="22"/>
  <c r="V153" i="22"/>
  <c r="U153" i="22"/>
  <c r="T153" i="22"/>
  <c r="S153" i="22"/>
  <c r="R153" i="22"/>
  <c r="Q153" i="22"/>
  <c r="X153" i="22" s="1"/>
  <c r="V152" i="22"/>
  <c r="U152" i="22"/>
  <c r="T152" i="22"/>
  <c r="S152" i="22"/>
  <c r="R152" i="22"/>
  <c r="Q152" i="22"/>
  <c r="AC152" i="22" s="1"/>
  <c r="AD152" i="22" s="1"/>
  <c r="V151" i="22"/>
  <c r="U151" i="22"/>
  <c r="T151" i="22"/>
  <c r="S151" i="22"/>
  <c r="R151" i="22"/>
  <c r="Q151" i="22"/>
  <c r="AC151" i="22" s="1"/>
  <c r="AD151" i="22" s="1"/>
  <c r="V150" i="22"/>
  <c r="U150" i="22"/>
  <c r="T150" i="22"/>
  <c r="S150" i="22"/>
  <c r="R150" i="22"/>
  <c r="Q150" i="22"/>
  <c r="X150" i="22" s="1"/>
  <c r="X149" i="22"/>
  <c r="V149" i="22"/>
  <c r="U149" i="22"/>
  <c r="T149" i="22"/>
  <c r="S149" i="22"/>
  <c r="R149" i="22"/>
  <c r="Q149" i="22"/>
  <c r="AC149" i="22" s="1"/>
  <c r="AD149" i="22" s="1"/>
  <c r="V148" i="22"/>
  <c r="U148" i="22"/>
  <c r="T148" i="22"/>
  <c r="S148" i="22"/>
  <c r="R148" i="22"/>
  <c r="Q148" i="22"/>
  <c r="X148" i="22" s="1"/>
  <c r="V147" i="22"/>
  <c r="U147" i="22"/>
  <c r="T147" i="22"/>
  <c r="S147" i="22"/>
  <c r="R147" i="22"/>
  <c r="Q147" i="22"/>
  <c r="AC147" i="22" s="1"/>
  <c r="AD147" i="22" s="1"/>
  <c r="AC146" i="22"/>
  <c r="AD146" i="22" s="1"/>
  <c r="V146" i="22"/>
  <c r="U146" i="22"/>
  <c r="T146" i="22"/>
  <c r="S146" i="22"/>
  <c r="R146" i="22"/>
  <c r="Q146" i="22"/>
  <c r="W146" i="22" s="1"/>
  <c r="V145" i="22"/>
  <c r="U145" i="22"/>
  <c r="T145" i="22"/>
  <c r="S145" i="22"/>
  <c r="R145" i="22"/>
  <c r="Q145" i="22"/>
  <c r="AC145" i="22" s="1"/>
  <c r="AD145" i="22" s="1"/>
  <c r="V144" i="22"/>
  <c r="U144" i="22"/>
  <c r="T144" i="22"/>
  <c r="S144" i="22"/>
  <c r="R144" i="22"/>
  <c r="Q144" i="22"/>
  <c r="AC144" i="22" s="1"/>
  <c r="AD144" i="22" s="1"/>
  <c r="V143" i="22"/>
  <c r="U143" i="22"/>
  <c r="T143" i="22"/>
  <c r="S143" i="22"/>
  <c r="R143" i="22"/>
  <c r="Q143" i="22"/>
  <c r="AC143" i="22" s="1"/>
  <c r="AD143" i="22" s="1"/>
  <c r="V142" i="22"/>
  <c r="U142" i="22"/>
  <c r="T142" i="22"/>
  <c r="S142" i="22"/>
  <c r="R142" i="22"/>
  <c r="Q142" i="22"/>
  <c r="AC142" i="22" s="1"/>
  <c r="AD142" i="22" s="1"/>
  <c r="W141" i="22"/>
  <c r="V141" i="22"/>
  <c r="U141" i="22"/>
  <c r="T141" i="22"/>
  <c r="S141" i="22"/>
  <c r="R141" i="22"/>
  <c r="Q141" i="22"/>
  <c r="AC141" i="22" s="1"/>
  <c r="AD141" i="22" s="1"/>
  <c r="V140" i="22"/>
  <c r="U140" i="22"/>
  <c r="T140" i="22"/>
  <c r="S140" i="22"/>
  <c r="R140" i="22"/>
  <c r="Q140" i="22"/>
  <c r="AC139" i="22"/>
  <c r="AD139" i="22" s="1"/>
  <c r="X139" i="22"/>
  <c r="V139" i="22"/>
  <c r="U139" i="22"/>
  <c r="T139" i="22"/>
  <c r="S139" i="22"/>
  <c r="R139" i="22"/>
  <c r="Q139" i="22"/>
  <c r="W139" i="22" s="1"/>
  <c r="W138" i="22"/>
  <c r="V138" i="22"/>
  <c r="U138" i="22"/>
  <c r="T138" i="22"/>
  <c r="S138" i="22"/>
  <c r="R138" i="22"/>
  <c r="Q138" i="22"/>
  <c r="AC138" i="22" s="1"/>
  <c r="AD138" i="22" s="1"/>
  <c r="AC137" i="22"/>
  <c r="AD137" i="22" s="1"/>
  <c r="V137" i="22"/>
  <c r="U137" i="22"/>
  <c r="T137" i="22"/>
  <c r="S137" i="22"/>
  <c r="R137" i="22"/>
  <c r="Q137" i="22"/>
  <c r="X137" i="22" s="1"/>
  <c r="V136" i="22"/>
  <c r="U136" i="22"/>
  <c r="T136" i="22"/>
  <c r="S136" i="22"/>
  <c r="R136" i="22"/>
  <c r="Q136" i="22"/>
  <c r="X136" i="22" s="1"/>
  <c r="V135" i="22"/>
  <c r="U135" i="22"/>
  <c r="T135" i="22"/>
  <c r="S135" i="22"/>
  <c r="R135" i="22"/>
  <c r="Q135" i="22"/>
  <c r="X134" i="22"/>
  <c r="V134" i="22"/>
  <c r="U134" i="22"/>
  <c r="T134" i="22"/>
  <c r="S134" i="22"/>
  <c r="R134" i="22"/>
  <c r="Q134" i="22"/>
  <c r="W134" i="22" s="1"/>
  <c r="V133" i="22"/>
  <c r="U133" i="22"/>
  <c r="T133" i="22"/>
  <c r="S133" i="22"/>
  <c r="R133" i="22"/>
  <c r="Q133" i="22"/>
  <c r="AC133" i="22" s="1"/>
  <c r="AD133" i="22" s="1"/>
  <c r="V132" i="22"/>
  <c r="U132" i="22"/>
  <c r="T132" i="22"/>
  <c r="S132" i="22"/>
  <c r="R132" i="22"/>
  <c r="Q132" i="22"/>
  <c r="AC132" i="22" s="1"/>
  <c r="AD132" i="22" s="1"/>
  <c r="V131" i="22"/>
  <c r="U131" i="22"/>
  <c r="T131" i="22"/>
  <c r="S131" i="22"/>
  <c r="R131" i="22"/>
  <c r="X131" i="22" s="1"/>
  <c r="Q131" i="22"/>
  <c r="V130" i="22"/>
  <c r="U130" i="22"/>
  <c r="T130" i="22"/>
  <c r="S130" i="22"/>
  <c r="R130" i="22"/>
  <c r="Q130" i="22"/>
  <c r="AC130" i="22" s="1"/>
  <c r="AD130" i="22" s="1"/>
  <c r="V129" i="22"/>
  <c r="U129" i="22"/>
  <c r="T129" i="22"/>
  <c r="S129" i="22"/>
  <c r="R129" i="22"/>
  <c r="Q129" i="22"/>
  <c r="AC129" i="22" s="1"/>
  <c r="AD129" i="22" s="1"/>
  <c r="V128" i="22"/>
  <c r="U128" i="22"/>
  <c r="T128" i="22"/>
  <c r="S128" i="22"/>
  <c r="R128" i="22"/>
  <c r="Q128" i="22"/>
  <c r="AC128" i="22" s="1"/>
  <c r="AD128" i="22" s="1"/>
  <c r="V127" i="22"/>
  <c r="U127" i="22"/>
  <c r="T127" i="22"/>
  <c r="S127" i="22"/>
  <c r="R127" i="22"/>
  <c r="Q127" i="22"/>
  <c r="AC127" i="22" s="1"/>
  <c r="AD127" i="22" s="1"/>
  <c r="V126" i="22"/>
  <c r="U126" i="22"/>
  <c r="T126" i="22"/>
  <c r="S126" i="22"/>
  <c r="R126" i="22"/>
  <c r="Q126" i="22"/>
  <c r="AC126" i="22" s="1"/>
  <c r="AD126" i="22" s="1"/>
  <c r="AC125" i="22"/>
  <c r="AD125" i="22" s="1"/>
  <c r="X125" i="22"/>
  <c r="W125" i="22"/>
  <c r="V125" i="22"/>
  <c r="U125" i="22"/>
  <c r="T125" i="22"/>
  <c r="S125" i="22"/>
  <c r="R125" i="22"/>
  <c r="Q125" i="22"/>
  <c r="V124" i="22"/>
  <c r="U124" i="22"/>
  <c r="T124" i="22"/>
  <c r="S124" i="22"/>
  <c r="R124" i="22"/>
  <c r="Q124" i="22"/>
  <c r="X124" i="22" s="1"/>
  <c r="V123" i="22"/>
  <c r="U123" i="22"/>
  <c r="T123" i="22"/>
  <c r="S123" i="22"/>
  <c r="R123" i="22"/>
  <c r="Q123" i="22"/>
  <c r="AC123" i="22" s="1"/>
  <c r="AD123" i="22" s="1"/>
  <c r="V122" i="22"/>
  <c r="U122" i="22"/>
  <c r="T122" i="22"/>
  <c r="S122" i="22"/>
  <c r="R122" i="22"/>
  <c r="Q122" i="22"/>
  <c r="W122" i="22" s="1"/>
  <c r="V121" i="22"/>
  <c r="U121" i="22"/>
  <c r="T121" i="22"/>
  <c r="S121" i="22"/>
  <c r="R121" i="22"/>
  <c r="Q121" i="22"/>
  <c r="AC121" i="22" s="1"/>
  <c r="AD121" i="22" s="1"/>
  <c r="V120" i="22"/>
  <c r="U120" i="22"/>
  <c r="T120" i="22"/>
  <c r="S120" i="22"/>
  <c r="R120" i="22"/>
  <c r="Q120" i="22"/>
  <c r="AC120" i="22" s="1"/>
  <c r="AD120" i="22" s="1"/>
  <c r="V119" i="22"/>
  <c r="U119" i="22"/>
  <c r="T119" i="22"/>
  <c r="S119" i="22"/>
  <c r="R119" i="22"/>
  <c r="Q119" i="22"/>
  <c r="AC119" i="22" s="1"/>
  <c r="AD119" i="22" s="1"/>
  <c r="V118" i="22"/>
  <c r="U118" i="22"/>
  <c r="T118" i="22"/>
  <c r="S118" i="22"/>
  <c r="R118" i="22"/>
  <c r="Q118" i="22"/>
  <c r="AC118" i="22" s="1"/>
  <c r="AD118" i="22" s="1"/>
  <c r="V117" i="22"/>
  <c r="U117" i="22"/>
  <c r="T117" i="22"/>
  <c r="S117" i="22"/>
  <c r="R117" i="22"/>
  <c r="Q117" i="22"/>
  <c r="AC117" i="22" s="1"/>
  <c r="AD117" i="22" s="1"/>
  <c r="V116" i="22"/>
  <c r="U116" i="22"/>
  <c r="T116" i="22"/>
  <c r="S116" i="22"/>
  <c r="R116" i="22"/>
  <c r="Q116" i="22"/>
  <c r="AC116" i="22" s="1"/>
  <c r="AD116" i="22" s="1"/>
  <c r="V115" i="22"/>
  <c r="U115" i="22"/>
  <c r="T115" i="22"/>
  <c r="S115" i="22"/>
  <c r="R115" i="22"/>
  <c r="Q115" i="22"/>
  <c r="X115" i="22" s="1"/>
  <c r="V114" i="22"/>
  <c r="U114" i="22"/>
  <c r="T114" i="22"/>
  <c r="S114" i="22"/>
  <c r="R114" i="22"/>
  <c r="Q114" i="22"/>
  <c r="X114" i="22" s="1"/>
  <c r="V113" i="22"/>
  <c r="U113" i="22"/>
  <c r="T113" i="22"/>
  <c r="S113" i="22"/>
  <c r="R113" i="22"/>
  <c r="Q113" i="22"/>
  <c r="AC113" i="22" s="1"/>
  <c r="AD113" i="22" s="1"/>
  <c r="V112" i="22"/>
  <c r="U112" i="22"/>
  <c r="T112" i="22"/>
  <c r="S112" i="22"/>
  <c r="R112" i="22"/>
  <c r="Q112" i="22"/>
  <c r="X112" i="22" s="1"/>
  <c r="V111" i="22"/>
  <c r="U111" i="22"/>
  <c r="T111" i="22"/>
  <c r="S111" i="22"/>
  <c r="R111" i="22"/>
  <c r="Q111" i="22"/>
  <c r="AC111" i="22" s="1"/>
  <c r="AD111" i="22" s="1"/>
  <c r="AC110" i="22"/>
  <c r="AD110" i="22" s="1"/>
  <c r="V110" i="22"/>
  <c r="U110" i="22"/>
  <c r="T110" i="22"/>
  <c r="S110" i="22"/>
  <c r="R110" i="22"/>
  <c r="Q110" i="22"/>
  <c r="W110" i="22" s="1"/>
  <c r="V109" i="22"/>
  <c r="U109" i="22"/>
  <c r="T109" i="22"/>
  <c r="S109" i="22"/>
  <c r="R109" i="22"/>
  <c r="Q109" i="22"/>
  <c r="AC109" i="22" s="1"/>
  <c r="AD109" i="22" s="1"/>
  <c r="V108" i="22"/>
  <c r="U108" i="22"/>
  <c r="T108" i="22"/>
  <c r="S108" i="22"/>
  <c r="R108" i="22"/>
  <c r="Q108" i="22"/>
  <c r="AC108" i="22" s="1"/>
  <c r="AD108" i="22" s="1"/>
  <c r="V107" i="22"/>
  <c r="U107" i="22"/>
  <c r="T107" i="22"/>
  <c r="S107" i="22"/>
  <c r="R107" i="22"/>
  <c r="Q107" i="22"/>
  <c r="AC107" i="22" s="1"/>
  <c r="AD107" i="22" s="1"/>
  <c r="V106" i="22"/>
  <c r="U106" i="22"/>
  <c r="T106" i="22"/>
  <c r="S106" i="22"/>
  <c r="R106" i="22"/>
  <c r="Q106" i="22"/>
  <c r="AC106" i="22" s="1"/>
  <c r="AD106" i="22" s="1"/>
  <c r="W105" i="22"/>
  <c r="V105" i="22"/>
  <c r="U105" i="22"/>
  <c r="T105" i="22"/>
  <c r="S105" i="22"/>
  <c r="R105" i="22"/>
  <c r="Q105" i="22"/>
  <c r="AC105" i="22" s="1"/>
  <c r="AD105" i="22" s="1"/>
  <c r="V104" i="22"/>
  <c r="U104" i="22"/>
  <c r="T104" i="22"/>
  <c r="S104" i="22"/>
  <c r="R104" i="22"/>
  <c r="Q104" i="22"/>
  <c r="AC104" i="22" s="1"/>
  <c r="AD104" i="22" s="1"/>
  <c r="AC103" i="22"/>
  <c r="AD103" i="22" s="1"/>
  <c r="V103" i="22"/>
  <c r="U103" i="22"/>
  <c r="T103" i="22"/>
  <c r="S103" i="22"/>
  <c r="R103" i="22"/>
  <c r="Q103" i="22"/>
  <c r="X103" i="22" s="1"/>
  <c r="V102" i="22"/>
  <c r="U102" i="22"/>
  <c r="T102" i="22"/>
  <c r="S102" i="22"/>
  <c r="R102" i="22"/>
  <c r="Q102" i="22"/>
  <c r="AC102" i="22" s="1"/>
  <c r="AD102" i="22" s="1"/>
  <c r="X101" i="22"/>
  <c r="V101" i="22"/>
  <c r="U101" i="22"/>
  <c r="T101" i="22"/>
  <c r="S101" i="22"/>
  <c r="R101" i="22"/>
  <c r="Q101" i="22"/>
  <c r="AC101" i="22" s="1"/>
  <c r="AD101" i="22" s="1"/>
  <c r="V100" i="22"/>
  <c r="U100" i="22"/>
  <c r="T100" i="22"/>
  <c r="S100" i="22"/>
  <c r="R100" i="22"/>
  <c r="Q100" i="22"/>
  <c r="X100" i="22" s="1"/>
  <c r="V99" i="22"/>
  <c r="U99" i="22"/>
  <c r="T99" i="22"/>
  <c r="S99" i="22"/>
  <c r="R99" i="22"/>
  <c r="Q99" i="22"/>
  <c r="AC99" i="22" s="1"/>
  <c r="AD99" i="22" s="1"/>
  <c r="V98" i="22"/>
  <c r="U98" i="22"/>
  <c r="T98" i="22"/>
  <c r="S98" i="22"/>
  <c r="R98" i="22"/>
  <c r="Q98" i="22"/>
  <c r="W98" i="22" s="1"/>
  <c r="V97" i="22"/>
  <c r="U97" i="22"/>
  <c r="T97" i="22"/>
  <c r="S97" i="22"/>
  <c r="R97" i="22"/>
  <c r="Q97" i="22"/>
  <c r="AC97" i="22" s="1"/>
  <c r="AD97" i="22" s="1"/>
  <c r="V96" i="22"/>
  <c r="U96" i="22"/>
  <c r="T96" i="22"/>
  <c r="S96" i="22"/>
  <c r="R96" i="22"/>
  <c r="Q96" i="22"/>
  <c r="AC96" i="22" s="1"/>
  <c r="AD96" i="22" s="1"/>
  <c r="V95" i="22"/>
  <c r="U95" i="22"/>
  <c r="T95" i="22"/>
  <c r="S95" i="22"/>
  <c r="R95" i="22"/>
  <c r="Q95" i="22"/>
  <c r="X95" i="22" s="1"/>
  <c r="V94" i="22"/>
  <c r="U94" i="22"/>
  <c r="T94" i="22"/>
  <c r="S94" i="22"/>
  <c r="R94" i="22"/>
  <c r="Q94" i="22"/>
  <c r="AC94" i="22" s="1"/>
  <c r="AD94" i="22" s="1"/>
  <c r="V93" i="22"/>
  <c r="U93" i="22"/>
  <c r="T93" i="22"/>
  <c r="S93" i="22"/>
  <c r="R93" i="22"/>
  <c r="Q93" i="22"/>
  <c r="AC93" i="22" s="1"/>
  <c r="AD93" i="22" s="1"/>
  <c r="V92" i="22"/>
  <c r="U92" i="22"/>
  <c r="T92" i="22"/>
  <c r="S92" i="22"/>
  <c r="R92" i="22"/>
  <c r="Q92" i="22"/>
  <c r="AC92" i="22" s="1"/>
  <c r="AD92" i="22" s="1"/>
  <c r="V91" i="22"/>
  <c r="U91" i="22"/>
  <c r="T91" i="22"/>
  <c r="S91" i="22"/>
  <c r="R91" i="22"/>
  <c r="X91" i="22" s="1"/>
  <c r="Q91" i="22"/>
  <c r="V90" i="22"/>
  <c r="U90" i="22"/>
  <c r="T90" i="22"/>
  <c r="S90" i="22"/>
  <c r="R90" i="22"/>
  <c r="Q90" i="22"/>
  <c r="AC90" i="22" s="1"/>
  <c r="AD90" i="22" s="1"/>
  <c r="AD89" i="22"/>
  <c r="AC89" i="22"/>
  <c r="X89" i="22"/>
  <c r="V89" i="22"/>
  <c r="U89" i="22"/>
  <c r="T89" i="22"/>
  <c r="S89" i="22"/>
  <c r="R89" i="22"/>
  <c r="Q89" i="22"/>
  <c r="W89" i="22" s="1"/>
  <c r="AC88" i="22"/>
  <c r="AD88" i="22" s="1"/>
  <c r="V88" i="22"/>
  <c r="U88" i="22"/>
  <c r="T88" i="22"/>
  <c r="S88" i="22"/>
  <c r="R88" i="22"/>
  <c r="Q88" i="22"/>
  <c r="X88" i="22" s="1"/>
  <c r="V87" i="22"/>
  <c r="U87" i="22"/>
  <c r="T87" i="22"/>
  <c r="S87" i="22"/>
  <c r="R87" i="22"/>
  <c r="Q87" i="22"/>
  <c r="AC87" i="22" s="1"/>
  <c r="AD87" i="22" s="1"/>
  <c r="V86" i="22"/>
  <c r="U86" i="22"/>
  <c r="T86" i="22"/>
  <c r="S86" i="22"/>
  <c r="R86" i="22"/>
  <c r="Q86" i="22"/>
  <c r="W86" i="22" s="1"/>
  <c r="V85" i="22"/>
  <c r="U85" i="22"/>
  <c r="T85" i="22"/>
  <c r="S85" i="22"/>
  <c r="R85" i="22"/>
  <c r="Q85" i="22"/>
  <c r="AC85" i="22" s="1"/>
  <c r="AD85" i="22" s="1"/>
  <c r="V84" i="22"/>
  <c r="U84" i="22"/>
  <c r="T84" i="22"/>
  <c r="S84" i="22"/>
  <c r="R84" i="22"/>
  <c r="Q84" i="22"/>
  <c r="X83" i="22"/>
  <c r="V83" i="22"/>
  <c r="U83" i="22"/>
  <c r="T83" i="22"/>
  <c r="S83" i="22"/>
  <c r="R83" i="22"/>
  <c r="Q83" i="22"/>
  <c r="AC83" i="22" s="1"/>
  <c r="AD83" i="22" s="1"/>
  <c r="V82" i="22"/>
  <c r="U82" i="22"/>
  <c r="T82" i="22"/>
  <c r="S82" i="22"/>
  <c r="R82" i="22"/>
  <c r="Q82" i="22"/>
  <c r="AC82" i="22" s="1"/>
  <c r="AD82" i="22" s="1"/>
  <c r="W81" i="22"/>
  <c r="V81" i="22"/>
  <c r="U81" i="22"/>
  <c r="T81" i="22"/>
  <c r="S81" i="22"/>
  <c r="R81" i="22"/>
  <c r="Q81" i="22"/>
  <c r="AC81" i="22" s="1"/>
  <c r="AD81" i="22" s="1"/>
  <c r="V80" i="22"/>
  <c r="U80" i="22"/>
  <c r="T80" i="22"/>
  <c r="S80" i="22"/>
  <c r="R80" i="22"/>
  <c r="Q80" i="22"/>
  <c r="AC80" i="22" s="1"/>
  <c r="AD80" i="22" s="1"/>
  <c r="V79" i="22"/>
  <c r="U79" i="22"/>
  <c r="T79" i="22"/>
  <c r="S79" i="22"/>
  <c r="R79" i="22"/>
  <c r="Q79" i="22"/>
  <c r="AC79" i="22" s="1"/>
  <c r="AD79" i="22" s="1"/>
  <c r="AC78" i="22"/>
  <c r="AD78" i="22" s="1"/>
  <c r="X78" i="22"/>
  <c r="V78" i="22"/>
  <c r="U78" i="22"/>
  <c r="T78" i="22"/>
  <c r="S78" i="22"/>
  <c r="R78" i="22"/>
  <c r="Q78" i="22"/>
  <c r="W78" i="22" s="1"/>
  <c r="V77" i="22"/>
  <c r="U77" i="22"/>
  <c r="T77" i="22"/>
  <c r="S77" i="22"/>
  <c r="R77" i="22"/>
  <c r="X77" i="22" s="1"/>
  <c r="Q77" i="22"/>
  <c r="W76" i="22"/>
  <c r="V76" i="22"/>
  <c r="U76" i="22"/>
  <c r="T76" i="22"/>
  <c r="S76" i="22"/>
  <c r="R76" i="22"/>
  <c r="Q76" i="22"/>
  <c r="X76" i="22" s="1"/>
  <c r="V75" i="22"/>
  <c r="U75" i="22"/>
  <c r="T75" i="22"/>
  <c r="S75" i="22"/>
  <c r="R75" i="22"/>
  <c r="Q75" i="22"/>
  <c r="AC75" i="22" s="1"/>
  <c r="AD75" i="22" s="1"/>
  <c r="V74" i="22"/>
  <c r="U74" i="22"/>
  <c r="T74" i="22"/>
  <c r="S74" i="22"/>
  <c r="R74" i="22"/>
  <c r="Q74" i="22"/>
  <c r="W74" i="22" s="1"/>
  <c r="AC73" i="22"/>
  <c r="AD73" i="22" s="1"/>
  <c r="V73" i="22"/>
  <c r="U73" i="22"/>
  <c r="T73" i="22"/>
  <c r="S73" i="22"/>
  <c r="R73" i="22"/>
  <c r="Q73" i="22"/>
  <c r="X73" i="22" s="1"/>
  <c r="V72" i="22"/>
  <c r="U72" i="22"/>
  <c r="T72" i="22"/>
  <c r="S72" i="22"/>
  <c r="R72" i="22"/>
  <c r="Q72" i="22"/>
  <c r="AC72" i="22" s="1"/>
  <c r="AD72" i="22" s="1"/>
  <c r="V71" i="22"/>
  <c r="U71" i="22"/>
  <c r="T71" i="22"/>
  <c r="S71" i="22"/>
  <c r="R71" i="22"/>
  <c r="Q71" i="22"/>
  <c r="AC71" i="22" s="1"/>
  <c r="AD71" i="22" s="1"/>
  <c r="V70" i="22"/>
  <c r="U70" i="22"/>
  <c r="T70" i="22"/>
  <c r="S70" i="22"/>
  <c r="R70" i="22"/>
  <c r="Q70" i="22"/>
  <c r="AC70" i="22" s="1"/>
  <c r="AD70" i="22" s="1"/>
  <c r="V69" i="22"/>
  <c r="U69" i="22"/>
  <c r="T69" i="22"/>
  <c r="S69" i="22"/>
  <c r="R69" i="22"/>
  <c r="Q69" i="22"/>
  <c r="AC69" i="22" s="1"/>
  <c r="AD69" i="22" s="1"/>
  <c r="V68" i="22"/>
  <c r="U68" i="22"/>
  <c r="T68" i="22"/>
  <c r="S68" i="22"/>
  <c r="R68" i="22"/>
  <c r="Q68" i="22"/>
  <c r="AC68" i="22" s="1"/>
  <c r="AD68" i="22" s="1"/>
  <c r="AC67" i="22"/>
  <c r="AD67" i="22" s="1"/>
  <c r="X67" i="22"/>
  <c r="V67" i="22"/>
  <c r="U67" i="22"/>
  <c r="T67" i="22"/>
  <c r="S67" i="22"/>
  <c r="R67" i="22"/>
  <c r="Q67" i="22"/>
  <c r="W67" i="22" s="1"/>
  <c r="AC66" i="22"/>
  <c r="AD66" i="22" s="1"/>
  <c r="V66" i="22"/>
  <c r="U66" i="22"/>
  <c r="T66" i="22"/>
  <c r="S66" i="22"/>
  <c r="R66" i="22"/>
  <c r="Q66" i="22"/>
  <c r="W66" i="22" s="1"/>
  <c r="V65" i="22"/>
  <c r="U65" i="22"/>
  <c r="T65" i="22"/>
  <c r="S65" i="22"/>
  <c r="R65" i="22"/>
  <c r="Q65" i="22"/>
  <c r="AC65" i="22" s="1"/>
  <c r="AD65" i="22" s="1"/>
  <c r="AC64" i="22"/>
  <c r="AD64" i="22" s="1"/>
  <c r="W64" i="22"/>
  <c r="V64" i="22"/>
  <c r="U64" i="22"/>
  <c r="T64" i="22"/>
  <c r="S64" i="22"/>
  <c r="R64" i="22"/>
  <c r="Q64" i="22"/>
  <c r="X64" i="22" s="1"/>
  <c r="V63" i="22"/>
  <c r="U63" i="22"/>
  <c r="T63" i="22"/>
  <c r="S63" i="22"/>
  <c r="R63" i="22"/>
  <c r="Q63" i="22"/>
  <c r="AC63" i="22" s="1"/>
  <c r="AD63" i="22" s="1"/>
  <c r="V62" i="22"/>
  <c r="U62" i="22"/>
  <c r="T62" i="22"/>
  <c r="S62" i="22"/>
  <c r="R62" i="22"/>
  <c r="Q62" i="22"/>
  <c r="W62" i="22" s="1"/>
  <c r="V61" i="22"/>
  <c r="U61" i="22"/>
  <c r="T61" i="22"/>
  <c r="S61" i="22"/>
  <c r="R61" i="22"/>
  <c r="Q61" i="22"/>
  <c r="X61" i="22" s="1"/>
  <c r="V60" i="22"/>
  <c r="U60" i="22"/>
  <c r="T60" i="22"/>
  <c r="S60" i="22"/>
  <c r="R60" i="22"/>
  <c r="Q60" i="22"/>
  <c r="AC60" i="22" s="1"/>
  <c r="AD60" i="22" s="1"/>
  <c r="V59" i="22"/>
  <c r="U59" i="22"/>
  <c r="T59" i="22"/>
  <c r="S59" i="22"/>
  <c r="R59" i="22"/>
  <c r="Q59" i="22"/>
  <c r="AC59" i="22" s="1"/>
  <c r="AD59" i="22" s="1"/>
  <c r="V58" i="22"/>
  <c r="U58" i="22"/>
  <c r="T58" i="22"/>
  <c r="S58" i="22"/>
  <c r="R58" i="22"/>
  <c r="Q58" i="22"/>
  <c r="AC58" i="22" s="1"/>
  <c r="AD58" i="22" s="1"/>
  <c r="V57" i="22"/>
  <c r="U57" i="22"/>
  <c r="T57" i="22"/>
  <c r="S57" i="22"/>
  <c r="R57" i="22"/>
  <c r="Q57" i="22"/>
  <c r="AC57" i="22" s="1"/>
  <c r="AD57" i="22" s="1"/>
  <c r="V56" i="22"/>
  <c r="U56" i="22"/>
  <c r="T56" i="22"/>
  <c r="S56" i="22"/>
  <c r="R56" i="22"/>
  <c r="Q56" i="22"/>
  <c r="AC56" i="22" s="1"/>
  <c r="AD56" i="22" s="1"/>
  <c r="V55" i="22"/>
  <c r="U55" i="22"/>
  <c r="T55" i="22"/>
  <c r="S55" i="22"/>
  <c r="R55" i="22"/>
  <c r="Q55" i="22"/>
  <c r="AC55" i="22" s="1"/>
  <c r="AD55" i="22" s="1"/>
  <c r="V54" i="22"/>
  <c r="U54" i="22"/>
  <c r="T54" i="22"/>
  <c r="S54" i="22"/>
  <c r="R54" i="22"/>
  <c r="Q54" i="22"/>
  <c r="X54" i="22" s="1"/>
  <c r="X53" i="22"/>
  <c r="W53" i="22"/>
  <c r="V53" i="22"/>
  <c r="U53" i="22"/>
  <c r="T53" i="22"/>
  <c r="S53" i="22"/>
  <c r="R53" i="22"/>
  <c r="Q53" i="22"/>
  <c r="AC53" i="22" s="1"/>
  <c r="AD53" i="22" s="1"/>
  <c r="AC52" i="22"/>
  <c r="AD52" i="22" s="1"/>
  <c r="V52" i="22"/>
  <c r="U52" i="22"/>
  <c r="T52" i="22"/>
  <c r="S52" i="22"/>
  <c r="R52" i="22"/>
  <c r="Q52" i="22"/>
  <c r="X52" i="22" s="1"/>
  <c r="V51" i="22"/>
  <c r="U51" i="22"/>
  <c r="T51" i="22"/>
  <c r="S51" i="22"/>
  <c r="R51" i="22"/>
  <c r="Q51" i="22"/>
  <c r="AC51" i="22" s="1"/>
  <c r="AD51" i="22" s="1"/>
  <c r="AC50" i="22"/>
  <c r="AD50" i="22" s="1"/>
  <c r="X50" i="22"/>
  <c r="V50" i="22"/>
  <c r="U50" i="22"/>
  <c r="T50" i="22"/>
  <c r="S50" i="22"/>
  <c r="R50" i="22"/>
  <c r="Q50" i="22"/>
  <c r="W50" i="22" s="1"/>
  <c r="V49" i="22"/>
  <c r="U49" i="22"/>
  <c r="T49" i="22"/>
  <c r="S49" i="22"/>
  <c r="R49" i="22"/>
  <c r="Q49" i="22"/>
  <c r="X49" i="22" s="1"/>
  <c r="V48" i="22"/>
  <c r="U48" i="22"/>
  <c r="T48" i="22"/>
  <c r="S48" i="22"/>
  <c r="R48" i="22"/>
  <c r="Q48" i="22"/>
  <c r="AC48" i="22" s="1"/>
  <c r="AD48" i="22" s="1"/>
  <c r="V47" i="22"/>
  <c r="U47" i="22"/>
  <c r="T47" i="22"/>
  <c r="S47" i="22"/>
  <c r="R47" i="22"/>
  <c r="Q47" i="22"/>
  <c r="AC47" i="22" s="1"/>
  <c r="AD47" i="22" s="1"/>
  <c r="V46" i="22"/>
  <c r="U46" i="22"/>
  <c r="T46" i="22"/>
  <c r="S46" i="22"/>
  <c r="R46" i="22"/>
  <c r="Q46" i="22"/>
  <c r="AC46" i="22" s="1"/>
  <c r="AD46" i="22" s="1"/>
  <c r="V45" i="22"/>
  <c r="U45" i="22"/>
  <c r="T45" i="22"/>
  <c r="S45" i="22"/>
  <c r="R45" i="22"/>
  <c r="Q45" i="22"/>
  <c r="AC45" i="22" s="1"/>
  <c r="AD45" i="22" s="1"/>
  <c r="V44" i="22"/>
  <c r="U44" i="22"/>
  <c r="T44" i="22"/>
  <c r="S44" i="22"/>
  <c r="R44" i="22"/>
  <c r="Q44" i="22"/>
  <c r="AC44" i="22" s="1"/>
  <c r="AD44" i="22" s="1"/>
  <c r="V43" i="22"/>
  <c r="U43" i="22"/>
  <c r="T43" i="22"/>
  <c r="S43" i="22"/>
  <c r="R43" i="22"/>
  <c r="Q43" i="22"/>
  <c r="AC43" i="22" s="1"/>
  <c r="AD43" i="22" s="1"/>
  <c r="AC42" i="22"/>
  <c r="AD42" i="22" s="1"/>
  <c r="V42" i="22"/>
  <c r="U42" i="22"/>
  <c r="T42" i="22"/>
  <c r="S42" i="22"/>
  <c r="R42" i="22"/>
  <c r="Q42" i="22"/>
  <c r="X42" i="22" s="1"/>
  <c r="V41" i="22"/>
  <c r="U41" i="22"/>
  <c r="T41" i="22"/>
  <c r="S41" i="22"/>
  <c r="R41" i="22"/>
  <c r="Q41" i="22"/>
  <c r="W41" i="22" s="1"/>
  <c r="V40" i="22"/>
  <c r="U40" i="22"/>
  <c r="T40" i="22"/>
  <c r="S40" i="22"/>
  <c r="R40" i="22"/>
  <c r="Q40" i="22"/>
  <c r="X40" i="22" s="1"/>
  <c r="V39" i="22"/>
  <c r="U39" i="22"/>
  <c r="T39" i="22"/>
  <c r="S39" i="22"/>
  <c r="R39" i="22"/>
  <c r="Q39" i="22"/>
  <c r="AC39" i="22" s="1"/>
  <c r="AD39" i="22" s="1"/>
  <c r="V38" i="22"/>
  <c r="U38" i="22"/>
  <c r="T38" i="22"/>
  <c r="S38" i="22"/>
  <c r="R38" i="22"/>
  <c r="Q38" i="22"/>
  <c r="W38" i="22" s="1"/>
  <c r="AC37" i="22"/>
  <c r="AD37" i="22" s="1"/>
  <c r="V37" i="22"/>
  <c r="U37" i="22"/>
  <c r="T37" i="22"/>
  <c r="S37" i="22"/>
  <c r="R37" i="22"/>
  <c r="Q37" i="22"/>
  <c r="X37" i="22" s="1"/>
  <c r="V36" i="22"/>
  <c r="U36" i="22"/>
  <c r="T36" i="22"/>
  <c r="S36" i="22"/>
  <c r="R36" i="22"/>
  <c r="Q36" i="22"/>
  <c r="AC36" i="22" s="1"/>
  <c r="AD36" i="22" s="1"/>
  <c r="AC35" i="22"/>
  <c r="AD35" i="22" s="1"/>
  <c r="X35" i="22"/>
  <c r="V35" i="22"/>
  <c r="U35" i="22"/>
  <c r="T35" i="22"/>
  <c r="S35" i="22"/>
  <c r="R35" i="22"/>
  <c r="Q35" i="22"/>
  <c r="W35" i="22" s="1"/>
  <c r="V34" i="22"/>
  <c r="U34" i="22"/>
  <c r="T34" i="22"/>
  <c r="S34" i="22"/>
  <c r="R34" i="22"/>
  <c r="Q34" i="22"/>
  <c r="V33" i="22"/>
  <c r="U33" i="22"/>
  <c r="T33" i="22"/>
  <c r="S33" i="22"/>
  <c r="R33" i="22"/>
  <c r="Q33" i="22"/>
  <c r="AC33" i="22" s="1"/>
  <c r="AD33" i="22" s="1"/>
  <c r="V32" i="22"/>
  <c r="U32" i="22"/>
  <c r="T32" i="22"/>
  <c r="S32" i="22"/>
  <c r="R32" i="22"/>
  <c r="Q32" i="22"/>
  <c r="AC32" i="22" s="1"/>
  <c r="AD32" i="22" s="1"/>
  <c r="V31" i="22"/>
  <c r="U31" i="22"/>
  <c r="T31" i="22"/>
  <c r="S31" i="22"/>
  <c r="R31" i="22"/>
  <c r="Q31" i="22"/>
  <c r="W31" i="22" s="1"/>
  <c r="V30" i="22"/>
  <c r="U30" i="22"/>
  <c r="T30" i="22"/>
  <c r="S30" i="22"/>
  <c r="R30" i="22"/>
  <c r="Q30" i="22"/>
  <c r="AC30" i="22" s="1"/>
  <c r="AD30" i="22" s="1"/>
  <c r="V29" i="22"/>
  <c r="U29" i="22"/>
  <c r="T29" i="22"/>
  <c r="S29" i="22"/>
  <c r="AC29" i="22" s="1"/>
  <c r="AD29" i="22" s="1"/>
  <c r="R29" i="22"/>
  <c r="Q29" i="22"/>
  <c r="X29" i="22" s="1"/>
  <c r="AC28" i="22"/>
  <c r="AD28" i="22" s="1"/>
  <c r="V28" i="22"/>
  <c r="U28" i="22"/>
  <c r="T28" i="22"/>
  <c r="S28" i="22"/>
  <c r="R28" i="22"/>
  <c r="Q28" i="22"/>
  <c r="W28" i="22" s="1"/>
  <c r="V27" i="22"/>
  <c r="U27" i="22"/>
  <c r="T27" i="22"/>
  <c r="S27" i="22"/>
  <c r="R27" i="22"/>
  <c r="Q27" i="22"/>
  <c r="AC27" i="22" s="1"/>
  <c r="AD27" i="22" s="1"/>
  <c r="V26" i="22"/>
  <c r="U26" i="22"/>
  <c r="T26" i="22"/>
  <c r="S26" i="22"/>
  <c r="R26" i="22"/>
  <c r="Q26" i="22"/>
  <c r="AC26" i="22" s="1"/>
  <c r="AD26" i="22" s="1"/>
  <c r="V25" i="22"/>
  <c r="U25" i="22"/>
  <c r="T25" i="22"/>
  <c r="S25" i="22"/>
  <c r="R25" i="22"/>
  <c r="Q25" i="22"/>
  <c r="X25" i="22" s="1"/>
  <c r="V24" i="22"/>
  <c r="U24" i="22"/>
  <c r="T24" i="22"/>
  <c r="S24" i="22"/>
  <c r="R24" i="22"/>
  <c r="Q24" i="22"/>
  <c r="AC24" i="22" s="1"/>
  <c r="AD24" i="22" s="1"/>
  <c r="V23" i="22"/>
  <c r="U23" i="22"/>
  <c r="T23" i="22"/>
  <c r="S23" i="22"/>
  <c r="R23" i="22"/>
  <c r="Q23" i="22"/>
  <c r="AC23" i="22" s="1"/>
  <c r="AD23" i="22" s="1"/>
  <c r="V22" i="22"/>
  <c r="U22" i="22"/>
  <c r="T22" i="22"/>
  <c r="S22" i="22"/>
  <c r="R22" i="22"/>
  <c r="Q22" i="22"/>
  <c r="X22" i="22" s="1"/>
  <c r="V21" i="22"/>
  <c r="U21" i="22"/>
  <c r="T21" i="22"/>
  <c r="S21" i="22"/>
  <c r="R21" i="22"/>
  <c r="Q21" i="22"/>
  <c r="AC21" i="22" s="1"/>
  <c r="AD21" i="22" s="1"/>
  <c r="V20" i="22"/>
  <c r="U20" i="22"/>
  <c r="T20" i="22"/>
  <c r="S20" i="22"/>
  <c r="R20" i="22"/>
  <c r="Q20" i="22"/>
  <c r="X20" i="22" s="1"/>
  <c r="V19" i="22"/>
  <c r="U19" i="22"/>
  <c r="T19" i="22"/>
  <c r="S19" i="22"/>
  <c r="R19" i="22"/>
  <c r="Q19" i="22"/>
  <c r="Y18" i="22"/>
  <c r="W18" i="22"/>
  <c r="V18" i="22"/>
  <c r="U18" i="22"/>
  <c r="T18" i="22"/>
  <c r="S18" i="22"/>
  <c r="R18" i="22"/>
  <c r="Q18" i="22"/>
  <c r="X18" i="22" s="1"/>
  <c r="V17" i="22"/>
  <c r="U17" i="22"/>
  <c r="T17" i="22"/>
  <c r="S17" i="22"/>
  <c r="R17" i="22"/>
  <c r="Q17" i="22"/>
  <c r="V16" i="22"/>
  <c r="U16" i="22"/>
  <c r="T16" i="22"/>
  <c r="S16" i="22"/>
  <c r="R16" i="22"/>
  <c r="Q16" i="22"/>
  <c r="Z16" i="22" s="1"/>
  <c r="X15" i="22"/>
  <c r="V15" i="22"/>
  <c r="U15" i="22"/>
  <c r="T15" i="22"/>
  <c r="S15" i="22"/>
  <c r="R15" i="22"/>
  <c r="Z15" i="22" s="1"/>
  <c r="Q15" i="22"/>
  <c r="AC15" i="22" s="1"/>
  <c r="AD15" i="22" s="1"/>
  <c r="V14" i="22"/>
  <c r="U14" i="22"/>
  <c r="T14" i="22"/>
  <c r="S14" i="22"/>
  <c r="R14" i="22"/>
  <c r="Q14" i="22"/>
  <c r="AC14" i="22" s="1"/>
  <c r="AD14" i="22" s="1"/>
  <c r="V13" i="22"/>
  <c r="U13" i="22"/>
  <c r="T13" i="22"/>
  <c r="S13" i="22"/>
  <c r="R13" i="22"/>
  <c r="AC13" i="22" s="1"/>
  <c r="AD13" i="22" s="1"/>
  <c r="Q13" i="22"/>
  <c r="W13" i="22" s="1"/>
  <c r="V12" i="22"/>
  <c r="U12" i="22"/>
  <c r="T12" i="22"/>
  <c r="S12" i="22"/>
  <c r="R12" i="22"/>
  <c r="Q12" i="22"/>
  <c r="AC12" i="22" s="1"/>
  <c r="AD12" i="22" s="1"/>
  <c r="V11" i="22"/>
  <c r="U11" i="22"/>
  <c r="T11" i="22"/>
  <c r="S11" i="22"/>
  <c r="R11" i="22"/>
  <c r="Q11" i="22"/>
  <c r="X11" i="22" s="1"/>
  <c r="V10" i="22"/>
  <c r="U10" i="22"/>
  <c r="T10" i="22"/>
  <c r="S10" i="22"/>
  <c r="R10" i="22"/>
  <c r="Q10" i="22"/>
  <c r="AC10" i="22" s="1"/>
  <c r="AD10" i="22" s="1"/>
  <c r="V9" i="22"/>
  <c r="U9" i="22"/>
  <c r="T9" i="22"/>
  <c r="S9" i="22"/>
  <c r="R9" i="22"/>
  <c r="Q9" i="22"/>
  <c r="AC9" i="22" s="1"/>
  <c r="AD9" i="22" s="1"/>
  <c r="AD10" i="21"/>
  <c r="AD11" i="21"/>
  <c r="AD12" i="21"/>
  <c r="AD13" i="21"/>
  <c r="AD14" i="21"/>
  <c r="AD15" i="21"/>
  <c r="AD16" i="21"/>
  <c r="AD17" i="21"/>
  <c r="AD7" i="21" s="1"/>
  <c r="AD18" i="21"/>
  <c r="AD19" i="21"/>
  <c r="AD20" i="21"/>
  <c r="AD21" i="21"/>
  <c r="AD22" i="21"/>
  <c r="AD23" i="21"/>
  <c r="AD24" i="21"/>
  <c r="AD25" i="21"/>
  <c r="AD26" i="21"/>
  <c r="AD27" i="21"/>
  <c r="AD28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50" i="21"/>
  <c r="AD51" i="21"/>
  <c r="AD52" i="21"/>
  <c r="AD53" i="21"/>
  <c r="AD54" i="21"/>
  <c r="AD55" i="21"/>
  <c r="AD56" i="21"/>
  <c r="AD57" i="21"/>
  <c r="AD58" i="21"/>
  <c r="AD59" i="21"/>
  <c r="AD60" i="21"/>
  <c r="AD61" i="21"/>
  <c r="AD62" i="21"/>
  <c r="AD63" i="21"/>
  <c r="AD64" i="21"/>
  <c r="AD65" i="21"/>
  <c r="AD66" i="21"/>
  <c r="AD67" i="21"/>
  <c r="AD68" i="21"/>
  <c r="AD69" i="21"/>
  <c r="AD70" i="21"/>
  <c r="AD71" i="21"/>
  <c r="AD72" i="21"/>
  <c r="AD73" i="21"/>
  <c r="AD74" i="21"/>
  <c r="AD75" i="21"/>
  <c r="AD76" i="21"/>
  <c r="AD77" i="21"/>
  <c r="AD78" i="21"/>
  <c r="AD79" i="21"/>
  <c r="AD80" i="21"/>
  <c r="AD81" i="21"/>
  <c r="AD82" i="21"/>
  <c r="AD83" i="21"/>
  <c r="AD84" i="21"/>
  <c r="AD85" i="21"/>
  <c r="AD86" i="21"/>
  <c r="AD87" i="21"/>
  <c r="AD88" i="21"/>
  <c r="AD89" i="21"/>
  <c r="AD90" i="21"/>
  <c r="AD91" i="21"/>
  <c r="AD92" i="21"/>
  <c r="AD93" i="21"/>
  <c r="AD94" i="21"/>
  <c r="AD95" i="21"/>
  <c r="AD96" i="21"/>
  <c r="AD97" i="21"/>
  <c r="AD98" i="21"/>
  <c r="AD99" i="21"/>
  <c r="AD100" i="21"/>
  <c r="AD101" i="21"/>
  <c r="AD102" i="21"/>
  <c r="AD103" i="21"/>
  <c r="AD104" i="21"/>
  <c r="AD105" i="21"/>
  <c r="AD106" i="21"/>
  <c r="AD107" i="21"/>
  <c r="AD108" i="21"/>
  <c r="AD109" i="21"/>
  <c r="AD110" i="21"/>
  <c r="AD111" i="21"/>
  <c r="AD112" i="21"/>
  <c r="AD113" i="21"/>
  <c r="AD114" i="21"/>
  <c r="AD115" i="21"/>
  <c r="AD116" i="21"/>
  <c r="AD117" i="21"/>
  <c r="AD118" i="21"/>
  <c r="AD119" i="21"/>
  <c r="AD120" i="21"/>
  <c r="AD121" i="21"/>
  <c r="AD122" i="21"/>
  <c r="AD123" i="21"/>
  <c r="AD124" i="21"/>
  <c r="AD125" i="21"/>
  <c r="AD126" i="21"/>
  <c r="AD127" i="21"/>
  <c r="AD128" i="21"/>
  <c r="AD129" i="21"/>
  <c r="AD130" i="21"/>
  <c r="AD131" i="21"/>
  <c r="AD132" i="21"/>
  <c r="AD133" i="21"/>
  <c r="AD134" i="21"/>
  <c r="AD135" i="21"/>
  <c r="AD136" i="21"/>
  <c r="AD137" i="21"/>
  <c r="AD138" i="21"/>
  <c r="AD139" i="21"/>
  <c r="AD140" i="21"/>
  <c r="AD141" i="21"/>
  <c r="AD142" i="21"/>
  <c r="AD143" i="21"/>
  <c r="AD144" i="21"/>
  <c r="AD145" i="21"/>
  <c r="AD146" i="21"/>
  <c r="AD147" i="21"/>
  <c r="AD148" i="21"/>
  <c r="AD149" i="21"/>
  <c r="AD150" i="21"/>
  <c r="AD151" i="21"/>
  <c r="AD152" i="21"/>
  <c r="AD153" i="21"/>
  <c r="AD154" i="21"/>
  <c r="AD155" i="21"/>
  <c r="AD156" i="21"/>
  <c r="AD157" i="21"/>
  <c r="AD158" i="21"/>
  <c r="AD159" i="21"/>
  <c r="AD160" i="21"/>
  <c r="AD161" i="21"/>
  <c r="AD162" i="21"/>
  <c r="AD163" i="21"/>
  <c r="AD164" i="21"/>
  <c r="AD165" i="21"/>
  <c r="AD166" i="21"/>
  <c r="AD167" i="21"/>
  <c r="AD168" i="21"/>
  <c r="AD169" i="21"/>
  <c r="AD170" i="21"/>
  <c r="AD171" i="21"/>
  <c r="AD172" i="21"/>
  <c r="AD173" i="21"/>
  <c r="AD174" i="21"/>
  <c r="AD175" i="21"/>
  <c r="AD176" i="21"/>
  <c r="AD177" i="21"/>
  <c r="AD178" i="21"/>
  <c r="AD179" i="21"/>
  <c r="AD180" i="21"/>
  <c r="AD181" i="21"/>
  <c r="AD182" i="21"/>
  <c r="AD183" i="21"/>
  <c r="AD184" i="21"/>
  <c r="AD185" i="21"/>
  <c r="AD186" i="21"/>
  <c r="AD187" i="21"/>
  <c r="AD188" i="21"/>
  <c r="AD189" i="21"/>
  <c r="AD190" i="21"/>
  <c r="AD191" i="21"/>
  <c r="AD192" i="21"/>
  <c r="AD193" i="21"/>
  <c r="AD194" i="21"/>
  <c r="AD195" i="21"/>
  <c r="AD196" i="21"/>
  <c r="AD197" i="21"/>
  <c r="AD198" i="21"/>
  <c r="AD199" i="21"/>
  <c r="AD200" i="21"/>
  <c r="AD201" i="21"/>
  <c r="AD202" i="21"/>
  <c r="AD203" i="21"/>
  <c r="AD204" i="21"/>
  <c r="AD205" i="21"/>
  <c r="AD206" i="21"/>
  <c r="AD207" i="21"/>
  <c r="AD208" i="21"/>
  <c r="AD209" i="21"/>
  <c r="AD210" i="21"/>
  <c r="AD211" i="21"/>
  <c r="AD212" i="21"/>
  <c r="AD213" i="21"/>
  <c r="AD214" i="21"/>
  <c r="AD215" i="21"/>
  <c r="AD216" i="21"/>
  <c r="AD217" i="21"/>
  <c r="AD218" i="21"/>
  <c r="AD219" i="21"/>
  <c r="AD220" i="21"/>
  <c r="AD221" i="21"/>
  <c r="AD222" i="21"/>
  <c r="AD223" i="21"/>
  <c r="AD224" i="21"/>
  <c r="AD225" i="21"/>
  <c r="AD226" i="21"/>
  <c r="AD227" i="21"/>
  <c r="AD228" i="21"/>
  <c r="AD229" i="21"/>
  <c r="AD230" i="21"/>
  <c r="AD231" i="21"/>
  <c r="AD232" i="21"/>
  <c r="AD233" i="21"/>
  <c r="AD234" i="21"/>
  <c r="AD235" i="21"/>
  <c r="AD236" i="21"/>
  <c r="AD237" i="21"/>
  <c r="AD238" i="21"/>
  <c r="AD239" i="21"/>
  <c r="AD240" i="21"/>
  <c r="AD241" i="21"/>
  <c r="AD242" i="21"/>
  <c r="AD243" i="21"/>
  <c r="AD244" i="21"/>
  <c r="AD245" i="21"/>
  <c r="AD246" i="21"/>
  <c r="AD247" i="21"/>
  <c r="AD248" i="21"/>
  <c r="AD249" i="21"/>
  <c r="AD250" i="21"/>
  <c r="AD251" i="21"/>
  <c r="AD252" i="21"/>
  <c r="AD253" i="21"/>
  <c r="AD254" i="21"/>
  <c r="AD255" i="21"/>
  <c r="AD256" i="21"/>
  <c r="AD257" i="21"/>
  <c r="AD258" i="21"/>
  <c r="AD259" i="21"/>
  <c r="AD260" i="21"/>
  <c r="AD261" i="21"/>
  <c r="AD262" i="21"/>
  <c r="AD263" i="21"/>
  <c r="AD264" i="21"/>
  <c r="AD265" i="21"/>
  <c r="AD266" i="21"/>
  <c r="AD267" i="21"/>
  <c r="AD268" i="21"/>
  <c r="AD269" i="21"/>
  <c r="AD270" i="21"/>
  <c r="AD271" i="21"/>
  <c r="AD272" i="21"/>
  <c r="AD273" i="21"/>
  <c r="AD274" i="21"/>
  <c r="AD275" i="21"/>
  <c r="AD276" i="21"/>
  <c r="AD277" i="21"/>
  <c r="AD278" i="21"/>
  <c r="AD279" i="21"/>
  <c r="AD280" i="21"/>
  <c r="AD281" i="21"/>
  <c r="AD282" i="21"/>
  <c r="AD283" i="21"/>
  <c r="AD284" i="21"/>
  <c r="AD285" i="21"/>
  <c r="AD286" i="21"/>
  <c r="AD287" i="21"/>
  <c r="AD288" i="21"/>
  <c r="AD289" i="21"/>
  <c r="AD290" i="21"/>
  <c r="AD291" i="21"/>
  <c r="AD292" i="21"/>
  <c r="AD293" i="21"/>
  <c r="AD294" i="21"/>
  <c r="AD295" i="21"/>
  <c r="AD296" i="21"/>
  <c r="AD297" i="21"/>
  <c r="AD298" i="21"/>
  <c r="AD299" i="21"/>
  <c r="AD300" i="21"/>
  <c r="AD301" i="21"/>
  <c r="AD302" i="21"/>
  <c r="AD303" i="21"/>
  <c r="AD304" i="21"/>
  <c r="AD305" i="21"/>
  <c r="AD306" i="21"/>
  <c r="AD307" i="21"/>
  <c r="AD308" i="21"/>
  <c r="AD309" i="21"/>
  <c r="AD310" i="21"/>
  <c r="AD311" i="21"/>
  <c r="AD312" i="21"/>
  <c r="AD313" i="21"/>
  <c r="AD314" i="21"/>
  <c r="AD315" i="21"/>
  <c r="AD316" i="21"/>
  <c r="AD317" i="21"/>
  <c r="AD318" i="21"/>
  <c r="AD319" i="21"/>
  <c r="AD320" i="21"/>
  <c r="AD321" i="21"/>
  <c r="AD322" i="21"/>
  <c r="AD323" i="21"/>
  <c r="AD324" i="21"/>
  <c r="AD325" i="21"/>
  <c r="AD326" i="21"/>
  <c r="AD327" i="21"/>
  <c r="AD328" i="21"/>
  <c r="AD329" i="21"/>
  <c r="AD330" i="21"/>
  <c r="AD331" i="21"/>
  <c r="AD332" i="21"/>
  <c r="AD333" i="21"/>
  <c r="AD334" i="21"/>
  <c r="AD335" i="21"/>
  <c r="AD336" i="21"/>
  <c r="AD337" i="21"/>
  <c r="AD338" i="21"/>
  <c r="AD339" i="21"/>
  <c r="AD340" i="21"/>
  <c r="AD341" i="21"/>
  <c r="AD342" i="21"/>
  <c r="AD343" i="21"/>
  <c r="AD344" i="21"/>
  <c r="AD345" i="21"/>
  <c r="AD346" i="21"/>
  <c r="AD347" i="21"/>
  <c r="AD348" i="21"/>
  <c r="AD349" i="21"/>
  <c r="AD350" i="21"/>
  <c r="AD351" i="21"/>
  <c r="AD352" i="21"/>
  <c r="AD353" i="21"/>
  <c r="AD354" i="21"/>
  <c r="AD355" i="21"/>
  <c r="AD356" i="21"/>
  <c r="AD357" i="21"/>
  <c r="AD358" i="21"/>
  <c r="AD359" i="21"/>
  <c r="AD360" i="21"/>
  <c r="AD361" i="21"/>
  <c r="AD362" i="21"/>
  <c r="AD363" i="21"/>
  <c r="AD364" i="21"/>
  <c r="AD365" i="21"/>
  <c r="AD366" i="21"/>
  <c r="AD367" i="21"/>
  <c r="AD368" i="21"/>
  <c r="AD369" i="21"/>
  <c r="AD370" i="21"/>
  <c r="AD371" i="21"/>
  <c r="AD372" i="21"/>
  <c r="AD373" i="21"/>
  <c r="AD374" i="21"/>
  <c r="AD375" i="21"/>
  <c r="AD376" i="21"/>
  <c r="AD377" i="21"/>
  <c r="AD378" i="21"/>
  <c r="AD379" i="21"/>
  <c r="AD380" i="21"/>
  <c r="AD381" i="21"/>
  <c r="AD382" i="21"/>
  <c r="AD383" i="21"/>
  <c r="AD384" i="21"/>
  <c r="AD385" i="21"/>
  <c r="AD386" i="21"/>
  <c r="AD387" i="21"/>
  <c r="AD388" i="21"/>
  <c r="AD389" i="21"/>
  <c r="AD390" i="21"/>
  <c r="AD391" i="21"/>
  <c r="AD392" i="21"/>
  <c r="AD393" i="21"/>
  <c r="AD394" i="21"/>
  <c r="AD395" i="21"/>
  <c r="AD396" i="21"/>
  <c r="AD397" i="21"/>
  <c r="AD398" i="21"/>
  <c r="AD399" i="21"/>
  <c r="AD400" i="21"/>
  <c r="AD401" i="21"/>
  <c r="AD402" i="21"/>
  <c r="AD403" i="21"/>
  <c r="AD404" i="21"/>
  <c r="AD405" i="21"/>
  <c r="AD406" i="21"/>
  <c r="AD407" i="21"/>
  <c r="AD9" i="21"/>
  <c r="AC17" i="21"/>
  <c r="AC18" i="21"/>
  <c r="AC19" i="21"/>
  <c r="AC20" i="21"/>
  <c r="AC21" i="21"/>
  <c r="AC22" i="21"/>
  <c r="AC23" i="21"/>
  <c r="AC24" i="21"/>
  <c r="AC25" i="21"/>
  <c r="AC26" i="21"/>
  <c r="AC27" i="21"/>
  <c r="AC28" i="21"/>
  <c r="AC29" i="21"/>
  <c r="AC30" i="21"/>
  <c r="AC31" i="21"/>
  <c r="AC32" i="21"/>
  <c r="AC33" i="21"/>
  <c r="AC34" i="21"/>
  <c r="AC35" i="21"/>
  <c r="AC36" i="21"/>
  <c r="AC37" i="21"/>
  <c r="AC38" i="21"/>
  <c r="AC39" i="21"/>
  <c r="AC40" i="21"/>
  <c r="AC41" i="21"/>
  <c r="AC42" i="21"/>
  <c r="AC43" i="21"/>
  <c r="AC44" i="21"/>
  <c r="AC45" i="21"/>
  <c r="AC46" i="21"/>
  <c r="AC47" i="21"/>
  <c r="AC48" i="21"/>
  <c r="AC49" i="21"/>
  <c r="AC50" i="21"/>
  <c r="AC51" i="21"/>
  <c r="AC52" i="21"/>
  <c r="AC53" i="21"/>
  <c r="AC54" i="21"/>
  <c r="AC55" i="21"/>
  <c r="AC56" i="21"/>
  <c r="AC57" i="21"/>
  <c r="AC58" i="21"/>
  <c r="AC59" i="21"/>
  <c r="AC60" i="21"/>
  <c r="AC61" i="21"/>
  <c r="AC62" i="21"/>
  <c r="AC63" i="21"/>
  <c r="AC64" i="21"/>
  <c r="AC65" i="21"/>
  <c r="AC66" i="21"/>
  <c r="AC67" i="21"/>
  <c r="AC68" i="21"/>
  <c r="AC69" i="21"/>
  <c r="AC70" i="21"/>
  <c r="AC71" i="21"/>
  <c r="AC72" i="21"/>
  <c r="AC73" i="21"/>
  <c r="AC74" i="21"/>
  <c r="AC75" i="21"/>
  <c r="AC76" i="21"/>
  <c r="AC77" i="21"/>
  <c r="AC78" i="21"/>
  <c r="AC79" i="21"/>
  <c r="AC80" i="21"/>
  <c r="AC81" i="21"/>
  <c r="AC82" i="21"/>
  <c r="AC83" i="21"/>
  <c r="AC84" i="21"/>
  <c r="AC85" i="21"/>
  <c r="AC86" i="21"/>
  <c r="AC87" i="21"/>
  <c r="AC88" i="21"/>
  <c r="AC89" i="21"/>
  <c r="AC90" i="21"/>
  <c r="AC91" i="21"/>
  <c r="AC92" i="21"/>
  <c r="AC93" i="21"/>
  <c r="AC94" i="21"/>
  <c r="AC95" i="21"/>
  <c r="AC96" i="21"/>
  <c r="AC97" i="21"/>
  <c r="AC98" i="21"/>
  <c r="AC99" i="21"/>
  <c r="AC100" i="21"/>
  <c r="AC101" i="21"/>
  <c r="AC102" i="21"/>
  <c r="AC103" i="21"/>
  <c r="AC104" i="21"/>
  <c r="AC105" i="21"/>
  <c r="AC106" i="21"/>
  <c r="AC107" i="21"/>
  <c r="AC108" i="21"/>
  <c r="AC109" i="21"/>
  <c r="AC110" i="21"/>
  <c r="AC111" i="21"/>
  <c r="AC112" i="21"/>
  <c r="AC113" i="21"/>
  <c r="AC114" i="21"/>
  <c r="AC115" i="21"/>
  <c r="AC116" i="21"/>
  <c r="AC117" i="21"/>
  <c r="AC118" i="21"/>
  <c r="AC119" i="21"/>
  <c r="AC120" i="21"/>
  <c r="AC121" i="21"/>
  <c r="AC122" i="21"/>
  <c r="AC123" i="21"/>
  <c r="AC124" i="21"/>
  <c r="AC125" i="21"/>
  <c r="AC126" i="21"/>
  <c r="AC127" i="21"/>
  <c r="AC128" i="21"/>
  <c r="AC129" i="21"/>
  <c r="AC130" i="21"/>
  <c r="AC131" i="21"/>
  <c r="AC132" i="21"/>
  <c r="AC133" i="21"/>
  <c r="AC134" i="21"/>
  <c r="AC135" i="21"/>
  <c r="AC136" i="21"/>
  <c r="AC137" i="21"/>
  <c r="AC138" i="21"/>
  <c r="AC139" i="21"/>
  <c r="AC140" i="21"/>
  <c r="AC141" i="21"/>
  <c r="AC142" i="21"/>
  <c r="AC143" i="21"/>
  <c r="AC144" i="21"/>
  <c r="AC145" i="21"/>
  <c r="AC146" i="21"/>
  <c r="AC147" i="21"/>
  <c r="AC148" i="21"/>
  <c r="AC149" i="21"/>
  <c r="AC150" i="21"/>
  <c r="AC151" i="21"/>
  <c r="AC152" i="21"/>
  <c r="AC153" i="21"/>
  <c r="AC154" i="21"/>
  <c r="AC155" i="21"/>
  <c r="AC156" i="21"/>
  <c r="AC157" i="21"/>
  <c r="AC158" i="21"/>
  <c r="AC159" i="21"/>
  <c r="AC160" i="21"/>
  <c r="AC161" i="21"/>
  <c r="AC162" i="21"/>
  <c r="AC163" i="21"/>
  <c r="AC164" i="21"/>
  <c r="AC165" i="21"/>
  <c r="AC166" i="21"/>
  <c r="AC167" i="21"/>
  <c r="AC168" i="21"/>
  <c r="AC169" i="21"/>
  <c r="AC170" i="21"/>
  <c r="AC171" i="21"/>
  <c r="AC172" i="21"/>
  <c r="AC173" i="21"/>
  <c r="AC174" i="21"/>
  <c r="AC175" i="21"/>
  <c r="AC176" i="21"/>
  <c r="AC177" i="21"/>
  <c r="AC178" i="21"/>
  <c r="AC179" i="21"/>
  <c r="AC180" i="21"/>
  <c r="AC181" i="21"/>
  <c r="AC182" i="21"/>
  <c r="AC183" i="21"/>
  <c r="AC184" i="21"/>
  <c r="AC185" i="21"/>
  <c r="AC186" i="21"/>
  <c r="AC187" i="21"/>
  <c r="AC188" i="21"/>
  <c r="AC189" i="21"/>
  <c r="AC190" i="21"/>
  <c r="AC191" i="21"/>
  <c r="AC192" i="21"/>
  <c r="AC193" i="21"/>
  <c r="AC194" i="21"/>
  <c r="AC195" i="21"/>
  <c r="AC196" i="21"/>
  <c r="AC197" i="21"/>
  <c r="AC198" i="21"/>
  <c r="AC199" i="21"/>
  <c r="AC200" i="21"/>
  <c r="AC201" i="21"/>
  <c r="AC202" i="21"/>
  <c r="AC203" i="21"/>
  <c r="AC204" i="21"/>
  <c r="AC205" i="21"/>
  <c r="AC206" i="21"/>
  <c r="AC207" i="21"/>
  <c r="AC208" i="21"/>
  <c r="AC209" i="21"/>
  <c r="AC210" i="21"/>
  <c r="AC211" i="21"/>
  <c r="AC212" i="21"/>
  <c r="AC213" i="21"/>
  <c r="AC214" i="21"/>
  <c r="AC215" i="21"/>
  <c r="AC216" i="21"/>
  <c r="AC217" i="21"/>
  <c r="AC218" i="21"/>
  <c r="AC219" i="21"/>
  <c r="AC220" i="21"/>
  <c r="AC221" i="21"/>
  <c r="AC222" i="21"/>
  <c r="AC223" i="21"/>
  <c r="AC224" i="21"/>
  <c r="AC225" i="21"/>
  <c r="AC226" i="21"/>
  <c r="AC227" i="21"/>
  <c r="AC228" i="21"/>
  <c r="AC229" i="21"/>
  <c r="AC230" i="21"/>
  <c r="AC231" i="21"/>
  <c r="AC232" i="21"/>
  <c r="AC233" i="21"/>
  <c r="AC234" i="21"/>
  <c r="AC235" i="21"/>
  <c r="AC236" i="21"/>
  <c r="AC237" i="21"/>
  <c r="AC238" i="21"/>
  <c r="AC239" i="21"/>
  <c r="AC240" i="21"/>
  <c r="AC241" i="21"/>
  <c r="AC242" i="21"/>
  <c r="AC243" i="21"/>
  <c r="AC244" i="21"/>
  <c r="AC245" i="21"/>
  <c r="AC246" i="21"/>
  <c r="AC247" i="21"/>
  <c r="AC248" i="21"/>
  <c r="AC249" i="21"/>
  <c r="AC250" i="21"/>
  <c r="AC251" i="21"/>
  <c r="AC252" i="21"/>
  <c r="AC253" i="21"/>
  <c r="AC254" i="21"/>
  <c r="AC255" i="21"/>
  <c r="AC256" i="21"/>
  <c r="AC257" i="21"/>
  <c r="AC258" i="21"/>
  <c r="AC259" i="21"/>
  <c r="AC260" i="21"/>
  <c r="AC261" i="21"/>
  <c r="AC262" i="21"/>
  <c r="AC263" i="21"/>
  <c r="AC264" i="21"/>
  <c r="AC265" i="21"/>
  <c r="AC266" i="21"/>
  <c r="AC267" i="21"/>
  <c r="AC268" i="21"/>
  <c r="AC269" i="21"/>
  <c r="AC270" i="21"/>
  <c r="AC271" i="21"/>
  <c r="AC272" i="21"/>
  <c r="AC273" i="21"/>
  <c r="AC274" i="21"/>
  <c r="AC275" i="21"/>
  <c r="AC276" i="21"/>
  <c r="AC277" i="21"/>
  <c r="AC278" i="21"/>
  <c r="AC279" i="21"/>
  <c r="AC280" i="21"/>
  <c r="AC281" i="21"/>
  <c r="AC282" i="21"/>
  <c r="AC283" i="21"/>
  <c r="AC284" i="21"/>
  <c r="AC285" i="21"/>
  <c r="AC286" i="21"/>
  <c r="AC287" i="21"/>
  <c r="AC288" i="21"/>
  <c r="AC289" i="21"/>
  <c r="AC290" i="21"/>
  <c r="AC291" i="21"/>
  <c r="AC292" i="21"/>
  <c r="AC293" i="21"/>
  <c r="AC294" i="21"/>
  <c r="AC295" i="21"/>
  <c r="AC296" i="21"/>
  <c r="AC297" i="21"/>
  <c r="AC298" i="21"/>
  <c r="AC299" i="21"/>
  <c r="AC300" i="21"/>
  <c r="AC301" i="21"/>
  <c r="AC302" i="21"/>
  <c r="AC303" i="21"/>
  <c r="AC304" i="21"/>
  <c r="AC305" i="21"/>
  <c r="AC306" i="21"/>
  <c r="AC307" i="21"/>
  <c r="AC308" i="21"/>
  <c r="AC309" i="21"/>
  <c r="AC310" i="21"/>
  <c r="AC311" i="21"/>
  <c r="AC312" i="21"/>
  <c r="AC313" i="21"/>
  <c r="AC314" i="21"/>
  <c r="AC315" i="21"/>
  <c r="AC316" i="21"/>
  <c r="AC317" i="21"/>
  <c r="AC318" i="21"/>
  <c r="AC319" i="21"/>
  <c r="AC320" i="21"/>
  <c r="AC321" i="21"/>
  <c r="AC322" i="21"/>
  <c r="AC323" i="21"/>
  <c r="AC324" i="21"/>
  <c r="AC325" i="21"/>
  <c r="AC326" i="21"/>
  <c r="AC327" i="21"/>
  <c r="AC328" i="21"/>
  <c r="AC329" i="21"/>
  <c r="AC330" i="21"/>
  <c r="AC331" i="21"/>
  <c r="AC332" i="21"/>
  <c r="AC333" i="21"/>
  <c r="AC334" i="21"/>
  <c r="AC335" i="21"/>
  <c r="AC336" i="21"/>
  <c r="AC337" i="21"/>
  <c r="AC338" i="21"/>
  <c r="AC339" i="21"/>
  <c r="AC340" i="21"/>
  <c r="AC341" i="21"/>
  <c r="AC342" i="21"/>
  <c r="AC343" i="21"/>
  <c r="AC344" i="21"/>
  <c r="AC345" i="21"/>
  <c r="AC346" i="21"/>
  <c r="AC347" i="21"/>
  <c r="AC348" i="21"/>
  <c r="AC349" i="21"/>
  <c r="AC350" i="21"/>
  <c r="AC351" i="21"/>
  <c r="AC352" i="21"/>
  <c r="AC353" i="21"/>
  <c r="AC354" i="21"/>
  <c r="AC355" i="21"/>
  <c r="AC356" i="21"/>
  <c r="AC357" i="21"/>
  <c r="AC358" i="21"/>
  <c r="AC359" i="21"/>
  <c r="AC360" i="21"/>
  <c r="AC361" i="21"/>
  <c r="AC362" i="21"/>
  <c r="AC363" i="21"/>
  <c r="AC364" i="21"/>
  <c r="AC365" i="21"/>
  <c r="AC366" i="21"/>
  <c r="AC367" i="21"/>
  <c r="AC368" i="21"/>
  <c r="AC369" i="21"/>
  <c r="AC370" i="21"/>
  <c r="AC371" i="21"/>
  <c r="AC372" i="21"/>
  <c r="AC373" i="21"/>
  <c r="AC374" i="21"/>
  <c r="AC375" i="21"/>
  <c r="AC376" i="21"/>
  <c r="AC377" i="21"/>
  <c r="AC378" i="21"/>
  <c r="AC379" i="21"/>
  <c r="AC380" i="21"/>
  <c r="AC381" i="21"/>
  <c r="AC382" i="21"/>
  <c r="AC383" i="21"/>
  <c r="AC384" i="21"/>
  <c r="AC385" i="21"/>
  <c r="AC386" i="21"/>
  <c r="AC387" i="21"/>
  <c r="AC388" i="21"/>
  <c r="AC389" i="21"/>
  <c r="AC390" i="21"/>
  <c r="AC391" i="21"/>
  <c r="AC392" i="21"/>
  <c r="AC393" i="21"/>
  <c r="AC394" i="21"/>
  <c r="AC395" i="21"/>
  <c r="AC396" i="21"/>
  <c r="AC397" i="21"/>
  <c r="AC398" i="21"/>
  <c r="AC399" i="21"/>
  <c r="AC400" i="21"/>
  <c r="AC401" i="21"/>
  <c r="AC402" i="21"/>
  <c r="AC403" i="21"/>
  <c r="AC404" i="21"/>
  <c r="AC405" i="21"/>
  <c r="AC406" i="21"/>
  <c r="AC407" i="21"/>
  <c r="AC10" i="21"/>
  <c r="AC11" i="21"/>
  <c r="AC12" i="21"/>
  <c r="AC13" i="21"/>
  <c r="AC14" i="21"/>
  <c r="AC15" i="21"/>
  <c r="AC16" i="21"/>
  <c r="AC9" i="21"/>
  <c r="AB9" i="21"/>
  <c r="AB10" i="21"/>
  <c r="AB11" i="21"/>
  <c r="AB12" i="21"/>
  <c r="AB13" i="21"/>
  <c r="AA9" i="21"/>
  <c r="AA10" i="21"/>
  <c r="AA11" i="21"/>
  <c r="AA12" i="21"/>
  <c r="AA13" i="21"/>
  <c r="AA14" i="21"/>
  <c r="AA15" i="21"/>
  <c r="AA16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Y9" i="21"/>
  <c r="Y10" i="21"/>
  <c r="Y11" i="21"/>
  <c r="Y12" i="21"/>
  <c r="Y13" i="21"/>
  <c r="Y14" i="21"/>
  <c r="Y15" i="21"/>
  <c r="Y16" i="21"/>
  <c r="Y17" i="21"/>
  <c r="Y18" i="21"/>
  <c r="Y19" i="21"/>
  <c r="Y20" i="21"/>
  <c r="Y21" i="21"/>
  <c r="Y22" i="21"/>
  <c r="Y23" i="21"/>
  <c r="Y24" i="21"/>
  <c r="Y25" i="21"/>
  <c r="Y26" i="21"/>
  <c r="Y27" i="21"/>
  <c r="Y28" i="21"/>
  <c r="Y29" i="21"/>
  <c r="Y30" i="21"/>
  <c r="Y31" i="21"/>
  <c r="Y32" i="21"/>
  <c r="X9" i="21"/>
  <c r="X10" i="21"/>
  <c r="X11" i="21"/>
  <c r="X12" i="21"/>
  <c r="X13" i="21"/>
  <c r="X14" i="21"/>
  <c r="X15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X29" i="2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48" i="21"/>
  <c r="X49" i="21"/>
  <c r="X50" i="21"/>
  <c r="X51" i="21"/>
  <c r="X52" i="21"/>
  <c r="X53" i="21"/>
  <c r="X54" i="21"/>
  <c r="X55" i="21"/>
  <c r="X56" i="21"/>
  <c r="X57" i="21"/>
  <c r="X58" i="21"/>
  <c r="X59" i="21"/>
  <c r="X60" i="21"/>
  <c r="X61" i="21"/>
  <c r="X62" i="21"/>
  <c r="X63" i="21"/>
  <c r="X64" i="21"/>
  <c r="X65" i="21"/>
  <c r="X66" i="21"/>
  <c r="X67" i="21"/>
  <c r="X68" i="21"/>
  <c r="X69" i="21"/>
  <c r="X70" i="21"/>
  <c r="X71" i="21"/>
  <c r="X72" i="21"/>
  <c r="X73" i="21"/>
  <c r="X74" i="21"/>
  <c r="X75" i="21"/>
  <c r="X76" i="21"/>
  <c r="X77" i="21"/>
  <c r="X78" i="21"/>
  <c r="X79" i="21"/>
  <c r="X80" i="21"/>
  <c r="X81" i="21"/>
  <c r="X82" i="21"/>
  <c r="X83" i="21"/>
  <c r="X84" i="21"/>
  <c r="X85" i="21"/>
  <c r="X86" i="21"/>
  <c r="X87" i="21"/>
  <c r="X88" i="21"/>
  <c r="X89" i="21"/>
  <c r="X90" i="21"/>
  <c r="X91" i="21"/>
  <c r="X92" i="21"/>
  <c r="X93" i="21"/>
  <c r="X94" i="21"/>
  <c r="X95" i="21"/>
  <c r="X96" i="21"/>
  <c r="X97" i="21"/>
  <c r="X98" i="21"/>
  <c r="X99" i="21"/>
  <c r="X100" i="21"/>
  <c r="X101" i="21"/>
  <c r="X102" i="21"/>
  <c r="X103" i="21"/>
  <c r="X104" i="21"/>
  <c r="X105" i="21"/>
  <c r="X106" i="21"/>
  <c r="X107" i="21"/>
  <c r="X108" i="21"/>
  <c r="X109" i="21"/>
  <c r="X110" i="21"/>
  <c r="X111" i="21"/>
  <c r="X112" i="21"/>
  <c r="X113" i="21"/>
  <c r="X114" i="21"/>
  <c r="X115" i="21"/>
  <c r="X116" i="21"/>
  <c r="X117" i="21"/>
  <c r="X118" i="21"/>
  <c r="X119" i="21"/>
  <c r="X120" i="21"/>
  <c r="X121" i="21"/>
  <c r="X122" i="21"/>
  <c r="X123" i="21"/>
  <c r="X124" i="21"/>
  <c r="X125" i="21"/>
  <c r="X126" i="21"/>
  <c r="X127" i="21"/>
  <c r="X128" i="21"/>
  <c r="X129" i="21"/>
  <c r="X130" i="21"/>
  <c r="X131" i="21"/>
  <c r="X132" i="21"/>
  <c r="X133" i="21"/>
  <c r="X134" i="21"/>
  <c r="X135" i="21"/>
  <c r="X136" i="21"/>
  <c r="X137" i="21"/>
  <c r="X138" i="21"/>
  <c r="X139" i="21"/>
  <c r="X140" i="21"/>
  <c r="X141" i="21"/>
  <c r="X142" i="21"/>
  <c r="X143" i="21"/>
  <c r="X144" i="21"/>
  <c r="X145" i="21"/>
  <c r="X146" i="21"/>
  <c r="X147" i="21"/>
  <c r="X148" i="21"/>
  <c r="X149" i="21"/>
  <c r="X150" i="21"/>
  <c r="X151" i="21"/>
  <c r="X152" i="21"/>
  <c r="X153" i="21"/>
  <c r="X154" i="21"/>
  <c r="X155" i="21"/>
  <c r="X156" i="21"/>
  <c r="X157" i="21"/>
  <c r="X158" i="21"/>
  <c r="X159" i="21"/>
  <c r="X160" i="21"/>
  <c r="X161" i="21"/>
  <c r="X162" i="21"/>
  <c r="X163" i="21"/>
  <c r="X164" i="21"/>
  <c r="X165" i="21"/>
  <c r="X166" i="21"/>
  <c r="X167" i="21"/>
  <c r="X168" i="21"/>
  <c r="X169" i="21"/>
  <c r="X170" i="21"/>
  <c r="X171" i="21"/>
  <c r="X172" i="21"/>
  <c r="X173" i="21"/>
  <c r="X174" i="21"/>
  <c r="X175" i="21"/>
  <c r="X176" i="21"/>
  <c r="X177" i="21"/>
  <c r="X178" i="21"/>
  <c r="X179" i="21"/>
  <c r="X180" i="21"/>
  <c r="X181" i="21"/>
  <c r="X182" i="21"/>
  <c r="X183" i="21"/>
  <c r="X184" i="21"/>
  <c r="X185" i="21"/>
  <c r="X186" i="21"/>
  <c r="X187" i="21"/>
  <c r="X188" i="21"/>
  <c r="X189" i="21"/>
  <c r="X190" i="21"/>
  <c r="X191" i="21"/>
  <c r="X192" i="21"/>
  <c r="X193" i="21"/>
  <c r="X194" i="21"/>
  <c r="X195" i="21"/>
  <c r="X196" i="21"/>
  <c r="X197" i="21"/>
  <c r="X198" i="21"/>
  <c r="X199" i="21"/>
  <c r="X200" i="21"/>
  <c r="X201" i="21"/>
  <c r="X202" i="21"/>
  <c r="X203" i="21"/>
  <c r="X204" i="21"/>
  <c r="X205" i="21"/>
  <c r="X206" i="21"/>
  <c r="X207" i="21"/>
  <c r="X208" i="21"/>
  <c r="X209" i="21"/>
  <c r="X210" i="21"/>
  <c r="X211" i="21"/>
  <c r="X212" i="21"/>
  <c r="X213" i="21"/>
  <c r="X214" i="21"/>
  <c r="X215" i="21"/>
  <c r="X216" i="21"/>
  <c r="X217" i="21"/>
  <c r="X218" i="21"/>
  <c r="X219" i="21"/>
  <c r="X220" i="21"/>
  <c r="X221" i="21"/>
  <c r="X222" i="21"/>
  <c r="X223" i="21"/>
  <c r="X224" i="21"/>
  <c r="X225" i="21"/>
  <c r="X226" i="21"/>
  <c r="X227" i="21"/>
  <c r="X228" i="21"/>
  <c r="X229" i="21"/>
  <c r="X230" i="21"/>
  <c r="X231" i="21"/>
  <c r="X232" i="21"/>
  <c r="X233" i="21"/>
  <c r="X234" i="21"/>
  <c r="X235" i="21"/>
  <c r="X236" i="21"/>
  <c r="X237" i="21"/>
  <c r="X238" i="21"/>
  <c r="X239" i="21"/>
  <c r="X240" i="21"/>
  <c r="X241" i="21"/>
  <c r="X242" i="21"/>
  <c r="X243" i="21"/>
  <c r="X244" i="21"/>
  <c r="X245" i="21"/>
  <c r="X246" i="21"/>
  <c r="X247" i="21"/>
  <c r="X248" i="21"/>
  <c r="X249" i="21"/>
  <c r="X250" i="21"/>
  <c r="X251" i="21"/>
  <c r="X252" i="21"/>
  <c r="X253" i="21"/>
  <c r="X254" i="21"/>
  <c r="X255" i="21"/>
  <c r="X256" i="21"/>
  <c r="X257" i="21"/>
  <c r="X258" i="21"/>
  <c r="X259" i="21"/>
  <c r="X260" i="21"/>
  <c r="X261" i="21"/>
  <c r="X262" i="21"/>
  <c r="X263" i="21"/>
  <c r="X264" i="21"/>
  <c r="X265" i="21"/>
  <c r="X266" i="21"/>
  <c r="X267" i="21"/>
  <c r="X268" i="21"/>
  <c r="X269" i="21"/>
  <c r="X270" i="21"/>
  <c r="X271" i="21"/>
  <c r="X272" i="21"/>
  <c r="X273" i="21"/>
  <c r="X274" i="21"/>
  <c r="X275" i="21"/>
  <c r="X276" i="21"/>
  <c r="X277" i="21"/>
  <c r="X278" i="21"/>
  <c r="X279" i="21"/>
  <c r="X280" i="21"/>
  <c r="X281" i="21"/>
  <c r="X282" i="21"/>
  <c r="X283" i="21"/>
  <c r="X284" i="21"/>
  <c r="X285" i="21"/>
  <c r="X286" i="21"/>
  <c r="X287" i="21"/>
  <c r="X288" i="21"/>
  <c r="X289" i="21"/>
  <c r="X290" i="21"/>
  <c r="X291" i="21"/>
  <c r="X292" i="21"/>
  <c r="X293" i="21"/>
  <c r="X294" i="21"/>
  <c r="X295" i="21"/>
  <c r="X296" i="21"/>
  <c r="X297" i="21"/>
  <c r="X298" i="21"/>
  <c r="X299" i="21"/>
  <c r="X300" i="21"/>
  <c r="X301" i="21"/>
  <c r="X302" i="21"/>
  <c r="X303" i="21"/>
  <c r="X304" i="21"/>
  <c r="X305" i="21"/>
  <c r="X306" i="21"/>
  <c r="X307" i="21"/>
  <c r="X308" i="21"/>
  <c r="X309" i="21"/>
  <c r="X310" i="21"/>
  <c r="X311" i="21"/>
  <c r="X312" i="21"/>
  <c r="X313" i="21"/>
  <c r="X314" i="21"/>
  <c r="X315" i="21"/>
  <c r="X316" i="21"/>
  <c r="X317" i="21"/>
  <c r="X318" i="21"/>
  <c r="X319" i="21"/>
  <c r="X320" i="21"/>
  <c r="X321" i="21"/>
  <c r="X322" i="21"/>
  <c r="X323" i="21"/>
  <c r="X324" i="21"/>
  <c r="X325" i="21"/>
  <c r="X326" i="21"/>
  <c r="X327" i="21"/>
  <c r="X328" i="21"/>
  <c r="X329" i="21"/>
  <c r="X330" i="21"/>
  <c r="X331" i="21"/>
  <c r="X332" i="21"/>
  <c r="X333" i="21"/>
  <c r="X334" i="21"/>
  <c r="X335" i="21"/>
  <c r="X336" i="21"/>
  <c r="X337" i="21"/>
  <c r="X338" i="21"/>
  <c r="X339" i="21"/>
  <c r="X340" i="21"/>
  <c r="X341" i="21"/>
  <c r="X342" i="21"/>
  <c r="X343" i="21"/>
  <c r="X344" i="21"/>
  <c r="X345" i="21"/>
  <c r="X346" i="21"/>
  <c r="X347" i="21"/>
  <c r="X348" i="21"/>
  <c r="X349" i="21"/>
  <c r="X350" i="21"/>
  <c r="X351" i="21"/>
  <c r="X352" i="21"/>
  <c r="X353" i="21"/>
  <c r="X354" i="21"/>
  <c r="X355" i="21"/>
  <c r="X356" i="21"/>
  <c r="X357" i="21"/>
  <c r="X358" i="21"/>
  <c r="X359" i="21"/>
  <c r="X360" i="21"/>
  <c r="X361" i="21"/>
  <c r="X362" i="21"/>
  <c r="X363" i="21"/>
  <c r="X364" i="21"/>
  <c r="X365" i="21"/>
  <c r="X366" i="21"/>
  <c r="X367" i="21"/>
  <c r="X368" i="21"/>
  <c r="X369" i="21"/>
  <c r="X370" i="21"/>
  <c r="X371" i="21"/>
  <c r="X372" i="21"/>
  <c r="X373" i="21"/>
  <c r="X374" i="21"/>
  <c r="X375" i="21"/>
  <c r="X376" i="21"/>
  <c r="X377" i="21"/>
  <c r="X378" i="21"/>
  <c r="X379" i="21"/>
  <c r="X380" i="21"/>
  <c r="X381" i="21"/>
  <c r="X382" i="21"/>
  <c r="X383" i="21"/>
  <c r="X384" i="21"/>
  <c r="X385" i="21"/>
  <c r="X386" i="21"/>
  <c r="X387" i="21"/>
  <c r="X388" i="21"/>
  <c r="X389" i="21"/>
  <c r="X390" i="21"/>
  <c r="X391" i="21"/>
  <c r="X392" i="21"/>
  <c r="X393" i="21"/>
  <c r="X394" i="21"/>
  <c r="X395" i="21"/>
  <c r="X396" i="21"/>
  <c r="X397" i="21"/>
  <c r="X398" i="21"/>
  <c r="X399" i="21"/>
  <c r="X400" i="21"/>
  <c r="X401" i="21"/>
  <c r="X402" i="21"/>
  <c r="X403" i="21"/>
  <c r="X404" i="21"/>
  <c r="X405" i="21"/>
  <c r="X406" i="21"/>
  <c r="X407" i="21"/>
  <c r="W45" i="21"/>
  <c r="W46" i="21"/>
  <c r="W47" i="21"/>
  <c r="W48" i="21"/>
  <c r="W49" i="21"/>
  <c r="W50" i="21"/>
  <c r="W51" i="21"/>
  <c r="W52" i="21"/>
  <c r="W53" i="21"/>
  <c r="W54" i="21"/>
  <c r="W55" i="21"/>
  <c r="W56" i="21"/>
  <c r="W57" i="21"/>
  <c r="W58" i="21"/>
  <c r="W59" i="21"/>
  <c r="W60" i="21"/>
  <c r="W61" i="21"/>
  <c r="W62" i="21"/>
  <c r="W63" i="21"/>
  <c r="W64" i="21"/>
  <c r="W65" i="21"/>
  <c r="W66" i="21"/>
  <c r="W67" i="21"/>
  <c r="W68" i="21"/>
  <c r="W69" i="21"/>
  <c r="W70" i="21"/>
  <c r="W71" i="21"/>
  <c r="W72" i="21"/>
  <c r="W73" i="21"/>
  <c r="W74" i="21"/>
  <c r="W75" i="21"/>
  <c r="W76" i="21"/>
  <c r="W77" i="21"/>
  <c r="W78" i="21"/>
  <c r="W79" i="21"/>
  <c r="W80" i="21"/>
  <c r="W81" i="21"/>
  <c r="W82" i="21"/>
  <c r="W83" i="21"/>
  <c r="W84" i="21"/>
  <c r="W85" i="21"/>
  <c r="W86" i="21"/>
  <c r="W87" i="21"/>
  <c r="W88" i="21"/>
  <c r="W89" i="21"/>
  <c r="W90" i="21"/>
  <c r="W91" i="21"/>
  <c r="W92" i="21"/>
  <c r="W93" i="21"/>
  <c r="W94" i="21"/>
  <c r="W95" i="21"/>
  <c r="W96" i="21"/>
  <c r="W97" i="21"/>
  <c r="W98" i="21"/>
  <c r="W99" i="21"/>
  <c r="W100" i="21"/>
  <c r="W101" i="21"/>
  <c r="W102" i="21"/>
  <c r="W103" i="21"/>
  <c r="W104" i="21"/>
  <c r="W105" i="21"/>
  <c r="W106" i="21"/>
  <c r="W107" i="21"/>
  <c r="W108" i="21"/>
  <c r="W109" i="21"/>
  <c r="W110" i="21"/>
  <c r="W111" i="21"/>
  <c r="W112" i="21"/>
  <c r="W113" i="21"/>
  <c r="W114" i="21"/>
  <c r="W115" i="21"/>
  <c r="W116" i="21"/>
  <c r="W117" i="21"/>
  <c r="W118" i="21"/>
  <c r="W119" i="21"/>
  <c r="W120" i="21"/>
  <c r="W121" i="21"/>
  <c r="W122" i="21"/>
  <c r="W123" i="21"/>
  <c r="W124" i="21"/>
  <c r="W125" i="21"/>
  <c r="W126" i="21"/>
  <c r="W127" i="21"/>
  <c r="W128" i="21"/>
  <c r="W129" i="21"/>
  <c r="W130" i="21"/>
  <c r="W131" i="21"/>
  <c r="W132" i="21"/>
  <c r="W133" i="21"/>
  <c r="W134" i="21"/>
  <c r="W135" i="21"/>
  <c r="W136" i="21"/>
  <c r="W137" i="21"/>
  <c r="W138" i="21"/>
  <c r="W139" i="21"/>
  <c r="W140" i="21"/>
  <c r="W141" i="21"/>
  <c r="W142" i="21"/>
  <c r="W143" i="21"/>
  <c r="W144" i="21"/>
  <c r="W145" i="21"/>
  <c r="W146" i="21"/>
  <c r="W147" i="21"/>
  <c r="W148" i="21"/>
  <c r="W149" i="21"/>
  <c r="W150" i="21"/>
  <c r="W151" i="21"/>
  <c r="W152" i="21"/>
  <c r="W153" i="21"/>
  <c r="W154" i="21"/>
  <c r="W155" i="21"/>
  <c r="W156" i="21"/>
  <c r="W157" i="21"/>
  <c r="W158" i="21"/>
  <c r="W159" i="21"/>
  <c r="W160" i="21"/>
  <c r="W161" i="21"/>
  <c r="W162" i="21"/>
  <c r="W163" i="21"/>
  <c r="W164" i="21"/>
  <c r="W165" i="21"/>
  <c r="W166" i="21"/>
  <c r="W167" i="21"/>
  <c r="W168" i="21"/>
  <c r="W169" i="21"/>
  <c r="W170" i="21"/>
  <c r="W171" i="21"/>
  <c r="W172" i="21"/>
  <c r="W173" i="21"/>
  <c r="W174" i="21"/>
  <c r="W175" i="21"/>
  <c r="W176" i="21"/>
  <c r="W177" i="21"/>
  <c r="W178" i="21"/>
  <c r="W179" i="21"/>
  <c r="W180" i="21"/>
  <c r="W181" i="21"/>
  <c r="W182" i="21"/>
  <c r="W183" i="21"/>
  <c r="W184" i="21"/>
  <c r="W185" i="21"/>
  <c r="W186" i="21"/>
  <c r="W187" i="21"/>
  <c r="W188" i="21"/>
  <c r="W189" i="21"/>
  <c r="W190" i="21"/>
  <c r="W191" i="21"/>
  <c r="W192" i="21"/>
  <c r="W193" i="21"/>
  <c r="W194" i="21"/>
  <c r="W195" i="21"/>
  <c r="W196" i="21"/>
  <c r="W197" i="21"/>
  <c r="W198" i="21"/>
  <c r="W199" i="21"/>
  <c r="W200" i="21"/>
  <c r="W201" i="21"/>
  <c r="W202" i="21"/>
  <c r="W203" i="21"/>
  <c r="W204" i="21"/>
  <c r="W205" i="21"/>
  <c r="W206" i="21"/>
  <c r="W207" i="21"/>
  <c r="W208" i="21"/>
  <c r="W209" i="21"/>
  <c r="W210" i="21"/>
  <c r="W211" i="21"/>
  <c r="W212" i="21"/>
  <c r="W213" i="21"/>
  <c r="W214" i="21"/>
  <c r="W215" i="21"/>
  <c r="W216" i="21"/>
  <c r="W217" i="21"/>
  <c r="W218" i="21"/>
  <c r="W219" i="21"/>
  <c r="W220" i="21"/>
  <c r="W221" i="21"/>
  <c r="W222" i="21"/>
  <c r="W223" i="21"/>
  <c r="W224" i="21"/>
  <c r="W225" i="21"/>
  <c r="W226" i="21"/>
  <c r="W227" i="21"/>
  <c r="W228" i="21"/>
  <c r="W229" i="21"/>
  <c r="W230" i="21"/>
  <c r="W231" i="21"/>
  <c r="W232" i="21"/>
  <c r="W233" i="21"/>
  <c r="W234" i="21"/>
  <c r="W235" i="21"/>
  <c r="W236" i="21"/>
  <c r="W237" i="21"/>
  <c r="W238" i="21"/>
  <c r="W239" i="21"/>
  <c r="W240" i="21"/>
  <c r="W241" i="21"/>
  <c r="W242" i="21"/>
  <c r="W243" i="21"/>
  <c r="W244" i="21"/>
  <c r="W245" i="21"/>
  <c r="W246" i="21"/>
  <c r="W247" i="21"/>
  <c r="W248" i="21"/>
  <c r="W249" i="21"/>
  <c r="W250" i="21"/>
  <c r="W251" i="21"/>
  <c r="W252" i="21"/>
  <c r="W253" i="21"/>
  <c r="W254" i="21"/>
  <c r="W255" i="21"/>
  <c r="W256" i="21"/>
  <c r="W257" i="21"/>
  <c r="W258" i="21"/>
  <c r="W259" i="21"/>
  <c r="W260" i="21"/>
  <c r="W261" i="21"/>
  <c r="W262" i="21"/>
  <c r="W263" i="21"/>
  <c r="W264" i="21"/>
  <c r="W265" i="21"/>
  <c r="W266" i="21"/>
  <c r="W267" i="21"/>
  <c r="W268" i="21"/>
  <c r="W269" i="21"/>
  <c r="W270" i="21"/>
  <c r="W271" i="21"/>
  <c r="W272" i="21"/>
  <c r="W273" i="21"/>
  <c r="W274" i="21"/>
  <c r="W275" i="21"/>
  <c r="W276" i="21"/>
  <c r="W277" i="21"/>
  <c r="W278" i="21"/>
  <c r="W279" i="21"/>
  <c r="W280" i="21"/>
  <c r="W281" i="21"/>
  <c r="W282" i="21"/>
  <c r="W283" i="21"/>
  <c r="W284" i="21"/>
  <c r="W285" i="21"/>
  <c r="W286" i="21"/>
  <c r="W287" i="21"/>
  <c r="W288" i="21"/>
  <c r="W289" i="21"/>
  <c r="W290" i="21"/>
  <c r="W291" i="21"/>
  <c r="W292" i="21"/>
  <c r="W293" i="21"/>
  <c r="W294" i="21"/>
  <c r="W295" i="21"/>
  <c r="W296" i="21"/>
  <c r="W297" i="21"/>
  <c r="W298" i="21"/>
  <c r="W299" i="21"/>
  <c r="W300" i="21"/>
  <c r="W301" i="21"/>
  <c r="W302" i="21"/>
  <c r="W303" i="21"/>
  <c r="W304" i="21"/>
  <c r="W305" i="21"/>
  <c r="W306" i="21"/>
  <c r="W307" i="21"/>
  <c r="W308" i="21"/>
  <c r="W309" i="21"/>
  <c r="W310" i="21"/>
  <c r="W311" i="21"/>
  <c r="W312" i="21"/>
  <c r="W313" i="21"/>
  <c r="W314" i="21"/>
  <c r="W315" i="21"/>
  <c r="W316" i="21"/>
  <c r="W317" i="21"/>
  <c r="W318" i="21"/>
  <c r="W319" i="21"/>
  <c r="W320" i="21"/>
  <c r="W321" i="21"/>
  <c r="W322" i="21"/>
  <c r="W323" i="21"/>
  <c r="W324" i="21"/>
  <c r="W325" i="21"/>
  <c r="W326" i="21"/>
  <c r="W327" i="21"/>
  <c r="W328" i="21"/>
  <c r="W329" i="21"/>
  <c r="W330" i="21"/>
  <c r="W331" i="21"/>
  <c r="W332" i="21"/>
  <c r="W333" i="21"/>
  <c r="W334" i="21"/>
  <c r="W335" i="21"/>
  <c r="W336" i="21"/>
  <c r="W337" i="21"/>
  <c r="W338" i="21"/>
  <c r="W339" i="21"/>
  <c r="W340" i="21"/>
  <c r="W341" i="21"/>
  <c r="W342" i="21"/>
  <c r="W343" i="21"/>
  <c r="W344" i="21"/>
  <c r="W345" i="21"/>
  <c r="W346" i="21"/>
  <c r="W347" i="21"/>
  <c r="W348" i="21"/>
  <c r="W349" i="21"/>
  <c r="W350" i="21"/>
  <c r="W351" i="21"/>
  <c r="W352" i="21"/>
  <c r="W353" i="21"/>
  <c r="W354" i="21"/>
  <c r="W355" i="21"/>
  <c r="W356" i="21"/>
  <c r="W357" i="21"/>
  <c r="W358" i="21"/>
  <c r="W359" i="21"/>
  <c r="W360" i="21"/>
  <c r="W361" i="21"/>
  <c r="W362" i="21"/>
  <c r="W363" i="21"/>
  <c r="W364" i="21"/>
  <c r="W365" i="21"/>
  <c r="W366" i="21"/>
  <c r="W367" i="21"/>
  <c r="W368" i="21"/>
  <c r="W369" i="21"/>
  <c r="W370" i="21"/>
  <c r="W371" i="21"/>
  <c r="W372" i="21"/>
  <c r="W373" i="21"/>
  <c r="W374" i="21"/>
  <c r="W375" i="21"/>
  <c r="W376" i="21"/>
  <c r="W377" i="21"/>
  <c r="W378" i="21"/>
  <c r="W379" i="21"/>
  <c r="W380" i="21"/>
  <c r="W381" i="21"/>
  <c r="W382" i="21"/>
  <c r="W383" i="21"/>
  <c r="W384" i="21"/>
  <c r="W385" i="21"/>
  <c r="W386" i="21"/>
  <c r="W387" i="21"/>
  <c r="W388" i="21"/>
  <c r="W389" i="21"/>
  <c r="W390" i="21"/>
  <c r="W391" i="21"/>
  <c r="W392" i="21"/>
  <c r="W393" i="21"/>
  <c r="W394" i="21"/>
  <c r="W395" i="21"/>
  <c r="W396" i="21"/>
  <c r="W397" i="21"/>
  <c r="W398" i="21"/>
  <c r="W399" i="21"/>
  <c r="W400" i="21"/>
  <c r="W401" i="21"/>
  <c r="W402" i="21"/>
  <c r="W403" i="21"/>
  <c r="W404" i="21"/>
  <c r="W405" i="21"/>
  <c r="W406" i="21"/>
  <c r="W407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9" i="21"/>
  <c r="W40" i="21"/>
  <c r="W41" i="21"/>
  <c r="W42" i="21"/>
  <c r="W43" i="21"/>
  <c r="W44" i="21"/>
  <c r="V407" i="21"/>
  <c r="U407" i="21"/>
  <c r="T407" i="21"/>
  <c r="S407" i="21"/>
  <c r="R407" i="21"/>
  <c r="Q407" i="21"/>
  <c r="V406" i="21"/>
  <c r="U406" i="21"/>
  <c r="T406" i="21"/>
  <c r="S406" i="21"/>
  <c r="R406" i="21"/>
  <c r="Q406" i="21"/>
  <c r="V405" i="21"/>
  <c r="U405" i="21"/>
  <c r="T405" i="21"/>
  <c r="S405" i="21"/>
  <c r="R405" i="21"/>
  <c r="Q405" i="21"/>
  <c r="V404" i="21"/>
  <c r="U404" i="21"/>
  <c r="T404" i="21"/>
  <c r="S404" i="21"/>
  <c r="R404" i="21"/>
  <c r="Q404" i="21"/>
  <c r="V403" i="21"/>
  <c r="U403" i="21"/>
  <c r="T403" i="21"/>
  <c r="S403" i="21"/>
  <c r="R403" i="21"/>
  <c r="Q403" i="21"/>
  <c r="V402" i="21"/>
  <c r="U402" i="21"/>
  <c r="T402" i="21"/>
  <c r="S402" i="21"/>
  <c r="R402" i="21"/>
  <c r="Q402" i="21"/>
  <c r="V401" i="21"/>
  <c r="U401" i="21"/>
  <c r="T401" i="21"/>
  <c r="S401" i="21"/>
  <c r="R401" i="21"/>
  <c r="Q401" i="21"/>
  <c r="V400" i="21"/>
  <c r="U400" i="21"/>
  <c r="T400" i="21"/>
  <c r="S400" i="21"/>
  <c r="R400" i="21"/>
  <c r="Q400" i="21"/>
  <c r="V399" i="21"/>
  <c r="U399" i="21"/>
  <c r="T399" i="21"/>
  <c r="S399" i="21"/>
  <c r="R399" i="21"/>
  <c r="Q399" i="21"/>
  <c r="V398" i="21"/>
  <c r="U398" i="21"/>
  <c r="T398" i="21"/>
  <c r="S398" i="21"/>
  <c r="R398" i="21"/>
  <c r="Q398" i="21"/>
  <c r="V397" i="21"/>
  <c r="U397" i="21"/>
  <c r="T397" i="21"/>
  <c r="S397" i="21"/>
  <c r="R397" i="21"/>
  <c r="Q397" i="21"/>
  <c r="V396" i="21"/>
  <c r="U396" i="21"/>
  <c r="T396" i="21"/>
  <c r="S396" i="21"/>
  <c r="R396" i="21"/>
  <c r="Q396" i="21"/>
  <c r="V395" i="21"/>
  <c r="U395" i="21"/>
  <c r="T395" i="21"/>
  <c r="S395" i="21"/>
  <c r="R395" i="21"/>
  <c r="Q395" i="21"/>
  <c r="V394" i="21"/>
  <c r="U394" i="21"/>
  <c r="T394" i="21"/>
  <c r="S394" i="21"/>
  <c r="R394" i="21"/>
  <c r="Q394" i="21"/>
  <c r="V393" i="21"/>
  <c r="U393" i="21"/>
  <c r="T393" i="21"/>
  <c r="S393" i="21"/>
  <c r="R393" i="21"/>
  <c r="Q393" i="21"/>
  <c r="V392" i="21"/>
  <c r="U392" i="21"/>
  <c r="T392" i="21"/>
  <c r="S392" i="21"/>
  <c r="R392" i="21"/>
  <c r="Q392" i="21"/>
  <c r="V391" i="21"/>
  <c r="U391" i="21"/>
  <c r="T391" i="21"/>
  <c r="S391" i="21"/>
  <c r="R391" i="21"/>
  <c r="Q391" i="21"/>
  <c r="V390" i="21"/>
  <c r="U390" i="21"/>
  <c r="T390" i="21"/>
  <c r="S390" i="21"/>
  <c r="R390" i="21"/>
  <c r="Q390" i="21"/>
  <c r="V389" i="21"/>
  <c r="U389" i="21"/>
  <c r="T389" i="21"/>
  <c r="S389" i="21"/>
  <c r="R389" i="21"/>
  <c r="Q389" i="21"/>
  <c r="V388" i="21"/>
  <c r="U388" i="21"/>
  <c r="T388" i="21"/>
  <c r="S388" i="21"/>
  <c r="R388" i="21"/>
  <c r="Q388" i="21"/>
  <c r="V387" i="21"/>
  <c r="U387" i="21"/>
  <c r="T387" i="21"/>
  <c r="S387" i="21"/>
  <c r="R387" i="21"/>
  <c r="Q387" i="21"/>
  <c r="V386" i="21"/>
  <c r="U386" i="21"/>
  <c r="T386" i="21"/>
  <c r="S386" i="21"/>
  <c r="R386" i="21"/>
  <c r="Q386" i="21"/>
  <c r="V385" i="21"/>
  <c r="U385" i="21"/>
  <c r="T385" i="21"/>
  <c r="S385" i="21"/>
  <c r="R385" i="21"/>
  <c r="Q385" i="21"/>
  <c r="V384" i="21"/>
  <c r="U384" i="21"/>
  <c r="T384" i="21"/>
  <c r="S384" i="21"/>
  <c r="R384" i="21"/>
  <c r="Q384" i="21"/>
  <c r="V383" i="21"/>
  <c r="U383" i="21"/>
  <c r="T383" i="21"/>
  <c r="S383" i="21"/>
  <c r="R383" i="21"/>
  <c r="Q383" i="21"/>
  <c r="V382" i="21"/>
  <c r="U382" i="21"/>
  <c r="T382" i="21"/>
  <c r="S382" i="21"/>
  <c r="R382" i="21"/>
  <c r="Q382" i="21"/>
  <c r="V381" i="21"/>
  <c r="U381" i="21"/>
  <c r="T381" i="21"/>
  <c r="S381" i="21"/>
  <c r="R381" i="21"/>
  <c r="Q381" i="21"/>
  <c r="V380" i="21"/>
  <c r="U380" i="21"/>
  <c r="T380" i="21"/>
  <c r="S380" i="21"/>
  <c r="R380" i="21"/>
  <c r="Q380" i="21"/>
  <c r="V379" i="21"/>
  <c r="U379" i="21"/>
  <c r="T379" i="21"/>
  <c r="S379" i="21"/>
  <c r="R379" i="21"/>
  <c r="Q379" i="21"/>
  <c r="V378" i="21"/>
  <c r="U378" i="21"/>
  <c r="T378" i="21"/>
  <c r="S378" i="21"/>
  <c r="R378" i="21"/>
  <c r="Q378" i="21"/>
  <c r="V377" i="21"/>
  <c r="U377" i="21"/>
  <c r="T377" i="21"/>
  <c r="S377" i="21"/>
  <c r="R377" i="21"/>
  <c r="Q377" i="21"/>
  <c r="V376" i="21"/>
  <c r="U376" i="21"/>
  <c r="T376" i="21"/>
  <c r="S376" i="21"/>
  <c r="R376" i="21"/>
  <c r="Q376" i="21"/>
  <c r="V375" i="21"/>
  <c r="U375" i="21"/>
  <c r="T375" i="21"/>
  <c r="S375" i="21"/>
  <c r="R375" i="21"/>
  <c r="Q375" i="21"/>
  <c r="V374" i="21"/>
  <c r="U374" i="21"/>
  <c r="T374" i="21"/>
  <c r="S374" i="21"/>
  <c r="R374" i="21"/>
  <c r="Q374" i="21"/>
  <c r="V373" i="21"/>
  <c r="U373" i="21"/>
  <c r="T373" i="21"/>
  <c r="S373" i="21"/>
  <c r="R373" i="21"/>
  <c r="Q373" i="21"/>
  <c r="V372" i="21"/>
  <c r="U372" i="21"/>
  <c r="T372" i="21"/>
  <c r="S372" i="21"/>
  <c r="R372" i="21"/>
  <c r="Q372" i="21"/>
  <c r="V371" i="21"/>
  <c r="U371" i="21"/>
  <c r="T371" i="21"/>
  <c r="S371" i="21"/>
  <c r="R371" i="21"/>
  <c r="Q371" i="21"/>
  <c r="V370" i="21"/>
  <c r="U370" i="21"/>
  <c r="T370" i="21"/>
  <c r="S370" i="21"/>
  <c r="R370" i="21"/>
  <c r="Q370" i="21"/>
  <c r="V369" i="21"/>
  <c r="U369" i="21"/>
  <c r="T369" i="21"/>
  <c r="S369" i="21"/>
  <c r="R369" i="21"/>
  <c r="Q369" i="21"/>
  <c r="V368" i="21"/>
  <c r="U368" i="21"/>
  <c r="T368" i="21"/>
  <c r="S368" i="21"/>
  <c r="R368" i="21"/>
  <c r="Q368" i="21"/>
  <c r="V367" i="21"/>
  <c r="U367" i="21"/>
  <c r="T367" i="21"/>
  <c r="S367" i="21"/>
  <c r="R367" i="21"/>
  <c r="Q367" i="21"/>
  <c r="V366" i="21"/>
  <c r="U366" i="21"/>
  <c r="T366" i="21"/>
  <c r="S366" i="21"/>
  <c r="R366" i="21"/>
  <c r="Q366" i="21"/>
  <c r="V365" i="21"/>
  <c r="U365" i="21"/>
  <c r="T365" i="21"/>
  <c r="S365" i="21"/>
  <c r="R365" i="21"/>
  <c r="Q365" i="21"/>
  <c r="V364" i="21"/>
  <c r="U364" i="21"/>
  <c r="T364" i="21"/>
  <c r="S364" i="21"/>
  <c r="R364" i="21"/>
  <c r="Q364" i="21"/>
  <c r="V363" i="21"/>
  <c r="U363" i="21"/>
  <c r="T363" i="21"/>
  <c r="S363" i="21"/>
  <c r="R363" i="21"/>
  <c r="Q363" i="21"/>
  <c r="V362" i="21"/>
  <c r="U362" i="21"/>
  <c r="T362" i="21"/>
  <c r="S362" i="21"/>
  <c r="R362" i="21"/>
  <c r="Q362" i="21"/>
  <c r="V361" i="21"/>
  <c r="U361" i="21"/>
  <c r="T361" i="21"/>
  <c r="S361" i="21"/>
  <c r="R361" i="21"/>
  <c r="Q361" i="21"/>
  <c r="V360" i="21"/>
  <c r="U360" i="21"/>
  <c r="T360" i="21"/>
  <c r="S360" i="21"/>
  <c r="R360" i="21"/>
  <c r="Q360" i="21"/>
  <c r="V359" i="21"/>
  <c r="U359" i="21"/>
  <c r="T359" i="21"/>
  <c r="S359" i="21"/>
  <c r="R359" i="21"/>
  <c r="Q359" i="21"/>
  <c r="V358" i="21"/>
  <c r="U358" i="21"/>
  <c r="T358" i="21"/>
  <c r="S358" i="21"/>
  <c r="R358" i="21"/>
  <c r="Q358" i="21"/>
  <c r="V357" i="21"/>
  <c r="U357" i="21"/>
  <c r="T357" i="21"/>
  <c r="S357" i="21"/>
  <c r="R357" i="21"/>
  <c r="Q357" i="21"/>
  <c r="V356" i="21"/>
  <c r="U356" i="21"/>
  <c r="T356" i="21"/>
  <c r="S356" i="21"/>
  <c r="R356" i="21"/>
  <c r="Q356" i="21"/>
  <c r="V355" i="21"/>
  <c r="U355" i="21"/>
  <c r="T355" i="21"/>
  <c r="S355" i="21"/>
  <c r="R355" i="21"/>
  <c r="Q355" i="21"/>
  <c r="V354" i="21"/>
  <c r="U354" i="21"/>
  <c r="T354" i="21"/>
  <c r="S354" i="21"/>
  <c r="R354" i="21"/>
  <c r="Q354" i="21"/>
  <c r="V353" i="21"/>
  <c r="U353" i="21"/>
  <c r="T353" i="21"/>
  <c r="S353" i="21"/>
  <c r="R353" i="21"/>
  <c r="Q353" i="21"/>
  <c r="V352" i="21"/>
  <c r="U352" i="21"/>
  <c r="T352" i="21"/>
  <c r="S352" i="21"/>
  <c r="R352" i="21"/>
  <c r="Q352" i="21"/>
  <c r="V351" i="21"/>
  <c r="U351" i="21"/>
  <c r="T351" i="21"/>
  <c r="S351" i="21"/>
  <c r="R351" i="21"/>
  <c r="Q351" i="21"/>
  <c r="V350" i="21"/>
  <c r="U350" i="21"/>
  <c r="T350" i="21"/>
  <c r="S350" i="21"/>
  <c r="R350" i="21"/>
  <c r="Q350" i="21"/>
  <c r="V349" i="21"/>
  <c r="U349" i="21"/>
  <c r="T349" i="21"/>
  <c r="S349" i="21"/>
  <c r="R349" i="21"/>
  <c r="Q349" i="21"/>
  <c r="V348" i="21"/>
  <c r="U348" i="21"/>
  <c r="T348" i="21"/>
  <c r="S348" i="21"/>
  <c r="R348" i="21"/>
  <c r="Q348" i="21"/>
  <c r="V347" i="21"/>
  <c r="U347" i="21"/>
  <c r="T347" i="21"/>
  <c r="S347" i="21"/>
  <c r="R347" i="21"/>
  <c r="Q347" i="21"/>
  <c r="V346" i="21"/>
  <c r="U346" i="21"/>
  <c r="T346" i="21"/>
  <c r="S346" i="21"/>
  <c r="R346" i="21"/>
  <c r="Q346" i="21"/>
  <c r="V345" i="21"/>
  <c r="U345" i="21"/>
  <c r="T345" i="21"/>
  <c r="S345" i="21"/>
  <c r="R345" i="21"/>
  <c r="Q345" i="21"/>
  <c r="V344" i="21"/>
  <c r="U344" i="21"/>
  <c r="T344" i="21"/>
  <c r="S344" i="21"/>
  <c r="R344" i="21"/>
  <c r="Q344" i="21"/>
  <c r="V343" i="21"/>
  <c r="U343" i="21"/>
  <c r="T343" i="21"/>
  <c r="S343" i="21"/>
  <c r="R343" i="21"/>
  <c r="Q343" i="21"/>
  <c r="V342" i="21"/>
  <c r="U342" i="21"/>
  <c r="T342" i="21"/>
  <c r="S342" i="21"/>
  <c r="R342" i="21"/>
  <c r="Q342" i="21"/>
  <c r="V341" i="21"/>
  <c r="U341" i="21"/>
  <c r="T341" i="21"/>
  <c r="S341" i="21"/>
  <c r="R341" i="21"/>
  <c r="Q341" i="21"/>
  <c r="V340" i="21"/>
  <c r="U340" i="21"/>
  <c r="T340" i="21"/>
  <c r="S340" i="21"/>
  <c r="R340" i="21"/>
  <c r="Q340" i="21"/>
  <c r="V339" i="21"/>
  <c r="U339" i="21"/>
  <c r="T339" i="21"/>
  <c r="S339" i="21"/>
  <c r="R339" i="21"/>
  <c r="Q339" i="21"/>
  <c r="V338" i="21"/>
  <c r="U338" i="21"/>
  <c r="T338" i="21"/>
  <c r="S338" i="21"/>
  <c r="R338" i="21"/>
  <c r="Q338" i="21"/>
  <c r="V337" i="21"/>
  <c r="U337" i="21"/>
  <c r="T337" i="21"/>
  <c r="S337" i="21"/>
  <c r="R337" i="21"/>
  <c r="Q337" i="21"/>
  <c r="V336" i="21"/>
  <c r="U336" i="21"/>
  <c r="T336" i="21"/>
  <c r="S336" i="21"/>
  <c r="R336" i="21"/>
  <c r="Q336" i="21"/>
  <c r="V335" i="21"/>
  <c r="U335" i="21"/>
  <c r="T335" i="21"/>
  <c r="S335" i="21"/>
  <c r="R335" i="21"/>
  <c r="Q335" i="21"/>
  <c r="V334" i="21"/>
  <c r="U334" i="21"/>
  <c r="T334" i="21"/>
  <c r="S334" i="21"/>
  <c r="R334" i="21"/>
  <c r="Q334" i="21"/>
  <c r="V333" i="21"/>
  <c r="U333" i="21"/>
  <c r="T333" i="21"/>
  <c r="S333" i="21"/>
  <c r="R333" i="21"/>
  <c r="Q333" i="21"/>
  <c r="V332" i="21"/>
  <c r="U332" i="21"/>
  <c r="T332" i="21"/>
  <c r="S332" i="21"/>
  <c r="R332" i="21"/>
  <c r="Q332" i="21"/>
  <c r="V331" i="21"/>
  <c r="U331" i="21"/>
  <c r="T331" i="21"/>
  <c r="S331" i="21"/>
  <c r="R331" i="21"/>
  <c r="Q331" i="21"/>
  <c r="V330" i="21"/>
  <c r="U330" i="21"/>
  <c r="T330" i="21"/>
  <c r="S330" i="21"/>
  <c r="R330" i="21"/>
  <c r="Q330" i="21"/>
  <c r="V329" i="21"/>
  <c r="U329" i="21"/>
  <c r="T329" i="21"/>
  <c r="S329" i="21"/>
  <c r="R329" i="21"/>
  <c r="Q329" i="21"/>
  <c r="V328" i="21"/>
  <c r="U328" i="21"/>
  <c r="T328" i="21"/>
  <c r="S328" i="21"/>
  <c r="R328" i="21"/>
  <c r="Q328" i="21"/>
  <c r="V327" i="21"/>
  <c r="U327" i="21"/>
  <c r="T327" i="21"/>
  <c r="S327" i="21"/>
  <c r="R327" i="21"/>
  <c r="Q327" i="21"/>
  <c r="V326" i="21"/>
  <c r="U326" i="21"/>
  <c r="T326" i="21"/>
  <c r="S326" i="21"/>
  <c r="R326" i="21"/>
  <c r="Q326" i="21"/>
  <c r="V325" i="21"/>
  <c r="U325" i="21"/>
  <c r="T325" i="21"/>
  <c r="S325" i="21"/>
  <c r="R325" i="21"/>
  <c r="Q325" i="21"/>
  <c r="V324" i="21"/>
  <c r="U324" i="21"/>
  <c r="T324" i="21"/>
  <c r="S324" i="21"/>
  <c r="R324" i="21"/>
  <c r="Q324" i="21"/>
  <c r="V323" i="21"/>
  <c r="U323" i="21"/>
  <c r="T323" i="21"/>
  <c r="S323" i="21"/>
  <c r="R323" i="21"/>
  <c r="Q323" i="21"/>
  <c r="V322" i="21"/>
  <c r="U322" i="21"/>
  <c r="T322" i="21"/>
  <c r="S322" i="21"/>
  <c r="R322" i="21"/>
  <c r="Q322" i="21"/>
  <c r="V321" i="21"/>
  <c r="U321" i="21"/>
  <c r="T321" i="21"/>
  <c r="S321" i="21"/>
  <c r="R321" i="21"/>
  <c r="Q321" i="21"/>
  <c r="V320" i="21"/>
  <c r="U320" i="21"/>
  <c r="T320" i="21"/>
  <c r="S320" i="21"/>
  <c r="R320" i="21"/>
  <c r="Q320" i="21"/>
  <c r="V319" i="21"/>
  <c r="U319" i="21"/>
  <c r="T319" i="21"/>
  <c r="S319" i="21"/>
  <c r="R319" i="21"/>
  <c r="Q319" i="21"/>
  <c r="V318" i="21"/>
  <c r="U318" i="21"/>
  <c r="T318" i="21"/>
  <c r="S318" i="21"/>
  <c r="R318" i="21"/>
  <c r="Q318" i="21"/>
  <c r="V317" i="21"/>
  <c r="U317" i="21"/>
  <c r="T317" i="21"/>
  <c r="S317" i="21"/>
  <c r="R317" i="21"/>
  <c r="Q317" i="21"/>
  <c r="V316" i="21"/>
  <c r="U316" i="21"/>
  <c r="T316" i="21"/>
  <c r="S316" i="21"/>
  <c r="R316" i="21"/>
  <c r="Q316" i="21"/>
  <c r="V315" i="21"/>
  <c r="U315" i="21"/>
  <c r="T315" i="21"/>
  <c r="S315" i="21"/>
  <c r="R315" i="21"/>
  <c r="Q315" i="21"/>
  <c r="V314" i="21"/>
  <c r="U314" i="21"/>
  <c r="T314" i="21"/>
  <c r="S314" i="21"/>
  <c r="R314" i="21"/>
  <c r="Q314" i="21"/>
  <c r="V313" i="21"/>
  <c r="U313" i="21"/>
  <c r="T313" i="21"/>
  <c r="S313" i="21"/>
  <c r="R313" i="21"/>
  <c r="Q313" i="21"/>
  <c r="V312" i="21"/>
  <c r="U312" i="21"/>
  <c r="T312" i="21"/>
  <c r="S312" i="21"/>
  <c r="R312" i="21"/>
  <c r="Q312" i="21"/>
  <c r="V311" i="21"/>
  <c r="U311" i="21"/>
  <c r="T311" i="21"/>
  <c r="S311" i="21"/>
  <c r="R311" i="21"/>
  <c r="Q311" i="21"/>
  <c r="V310" i="21"/>
  <c r="U310" i="21"/>
  <c r="T310" i="21"/>
  <c r="S310" i="21"/>
  <c r="R310" i="21"/>
  <c r="Q310" i="21"/>
  <c r="V309" i="21"/>
  <c r="U309" i="21"/>
  <c r="T309" i="21"/>
  <c r="S309" i="21"/>
  <c r="R309" i="21"/>
  <c r="Q309" i="21"/>
  <c r="V308" i="21"/>
  <c r="U308" i="21"/>
  <c r="T308" i="21"/>
  <c r="S308" i="21"/>
  <c r="R308" i="21"/>
  <c r="Q308" i="21"/>
  <c r="V307" i="21"/>
  <c r="U307" i="21"/>
  <c r="T307" i="21"/>
  <c r="S307" i="21"/>
  <c r="R307" i="21"/>
  <c r="Q307" i="21"/>
  <c r="V306" i="21"/>
  <c r="U306" i="21"/>
  <c r="T306" i="21"/>
  <c r="S306" i="21"/>
  <c r="R306" i="21"/>
  <c r="Q306" i="21"/>
  <c r="V305" i="21"/>
  <c r="U305" i="21"/>
  <c r="T305" i="21"/>
  <c r="S305" i="21"/>
  <c r="R305" i="21"/>
  <c r="Q305" i="21"/>
  <c r="V304" i="21"/>
  <c r="U304" i="21"/>
  <c r="T304" i="21"/>
  <c r="S304" i="21"/>
  <c r="R304" i="21"/>
  <c r="Q304" i="21"/>
  <c r="V303" i="21"/>
  <c r="U303" i="21"/>
  <c r="T303" i="21"/>
  <c r="S303" i="21"/>
  <c r="R303" i="21"/>
  <c r="Q303" i="21"/>
  <c r="V302" i="21"/>
  <c r="U302" i="21"/>
  <c r="T302" i="21"/>
  <c r="S302" i="21"/>
  <c r="R302" i="21"/>
  <c r="Q302" i="21"/>
  <c r="V301" i="21"/>
  <c r="U301" i="21"/>
  <c r="T301" i="21"/>
  <c r="S301" i="21"/>
  <c r="R301" i="21"/>
  <c r="Q301" i="21"/>
  <c r="V300" i="21"/>
  <c r="U300" i="21"/>
  <c r="T300" i="21"/>
  <c r="S300" i="21"/>
  <c r="R300" i="21"/>
  <c r="Q300" i="21"/>
  <c r="V299" i="21"/>
  <c r="U299" i="21"/>
  <c r="T299" i="21"/>
  <c r="S299" i="21"/>
  <c r="R299" i="21"/>
  <c r="Q299" i="21"/>
  <c r="V298" i="21"/>
  <c r="U298" i="21"/>
  <c r="T298" i="21"/>
  <c r="S298" i="21"/>
  <c r="R298" i="21"/>
  <c r="Q298" i="21"/>
  <c r="V297" i="21"/>
  <c r="U297" i="21"/>
  <c r="T297" i="21"/>
  <c r="S297" i="21"/>
  <c r="R297" i="21"/>
  <c r="Q297" i="21"/>
  <c r="V296" i="21"/>
  <c r="U296" i="21"/>
  <c r="T296" i="21"/>
  <c r="S296" i="21"/>
  <c r="R296" i="21"/>
  <c r="Q296" i="21"/>
  <c r="V295" i="21"/>
  <c r="U295" i="21"/>
  <c r="T295" i="21"/>
  <c r="S295" i="21"/>
  <c r="R295" i="21"/>
  <c r="Q295" i="21"/>
  <c r="V294" i="21"/>
  <c r="U294" i="21"/>
  <c r="T294" i="21"/>
  <c r="S294" i="21"/>
  <c r="R294" i="21"/>
  <c r="Q294" i="21"/>
  <c r="V293" i="21"/>
  <c r="U293" i="21"/>
  <c r="T293" i="21"/>
  <c r="S293" i="21"/>
  <c r="R293" i="21"/>
  <c r="Q293" i="21"/>
  <c r="V292" i="21"/>
  <c r="U292" i="21"/>
  <c r="T292" i="21"/>
  <c r="S292" i="21"/>
  <c r="R292" i="21"/>
  <c r="Q292" i="21"/>
  <c r="V291" i="21"/>
  <c r="U291" i="21"/>
  <c r="T291" i="21"/>
  <c r="S291" i="21"/>
  <c r="R291" i="21"/>
  <c r="Q291" i="21"/>
  <c r="V290" i="21"/>
  <c r="U290" i="21"/>
  <c r="T290" i="21"/>
  <c r="S290" i="21"/>
  <c r="R290" i="21"/>
  <c r="Q290" i="21"/>
  <c r="V289" i="21"/>
  <c r="U289" i="21"/>
  <c r="T289" i="21"/>
  <c r="S289" i="21"/>
  <c r="R289" i="21"/>
  <c r="Q289" i="21"/>
  <c r="V288" i="21"/>
  <c r="U288" i="21"/>
  <c r="T288" i="21"/>
  <c r="S288" i="21"/>
  <c r="R288" i="21"/>
  <c r="Q288" i="21"/>
  <c r="V287" i="21"/>
  <c r="U287" i="21"/>
  <c r="T287" i="21"/>
  <c r="S287" i="21"/>
  <c r="R287" i="21"/>
  <c r="Q287" i="21"/>
  <c r="V286" i="21"/>
  <c r="U286" i="21"/>
  <c r="T286" i="21"/>
  <c r="S286" i="21"/>
  <c r="R286" i="21"/>
  <c r="Q286" i="21"/>
  <c r="V285" i="21"/>
  <c r="U285" i="21"/>
  <c r="T285" i="21"/>
  <c r="S285" i="21"/>
  <c r="R285" i="21"/>
  <c r="Q285" i="21"/>
  <c r="V284" i="21"/>
  <c r="U284" i="21"/>
  <c r="T284" i="21"/>
  <c r="S284" i="21"/>
  <c r="R284" i="21"/>
  <c r="Q284" i="21"/>
  <c r="V283" i="21"/>
  <c r="U283" i="21"/>
  <c r="T283" i="21"/>
  <c r="S283" i="21"/>
  <c r="R283" i="21"/>
  <c r="Q283" i="21"/>
  <c r="V282" i="21"/>
  <c r="U282" i="21"/>
  <c r="T282" i="21"/>
  <c r="S282" i="21"/>
  <c r="R282" i="21"/>
  <c r="Q282" i="21"/>
  <c r="V281" i="21"/>
  <c r="U281" i="21"/>
  <c r="T281" i="21"/>
  <c r="S281" i="21"/>
  <c r="R281" i="21"/>
  <c r="Q281" i="21"/>
  <c r="V280" i="21"/>
  <c r="U280" i="21"/>
  <c r="T280" i="21"/>
  <c r="S280" i="21"/>
  <c r="R280" i="21"/>
  <c r="Q280" i="21"/>
  <c r="V279" i="21"/>
  <c r="U279" i="21"/>
  <c r="T279" i="21"/>
  <c r="S279" i="21"/>
  <c r="R279" i="21"/>
  <c r="Q279" i="21"/>
  <c r="V278" i="21"/>
  <c r="U278" i="21"/>
  <c r="T278" i="21"/>
  <c r="S278" i="21"/>
  <c r="R278" i="21"/>
  <c r="Q278" i="21"/>
  <c r="V277" i="21"/>
  <c r="U277" i="21"/>
  <c r="T277" i="21"/>
  <c r="S277" i="21"/>
  <c r="R277" i="21"/>
  <c r="Q277" i="21"/>
  <c r="V276" i="21"/>
  <c r="U276" i="21"/>
  <c r="T276" i="21"/>
  <c r="S276" i="21"/>
  <c r="R276" i="21"/>
  <c r="Q276" i="21"/>
  <c r="V275" i="21"/>
  <c r="U275" i="21"/>
  <c r="T275" i="21"/>
  <c r="S275" i="21"/>
  <c r="R275" i="21"/>
  <c r="Q275" i="21"/>
  <c r="V274" i="21"/>
  <c r="U274" i="21"/>
  <c r="T274" i="21"/>
  <c r="S274" i="21"/>
  <c r="R274" i="21"/>
  <c r="Q274" i="21"/>
  <c r="V273" i="21"/>
  <c r="U273" i="21"/>
  <c r="T273" i="21"/>
  <c r="S273" i="21"/>
  <c r="R273" i="21"/>
  <c r="Q273" i="21"/>
  <c r="V272" i="21"/>
  <c r="U272" i="21"/>
  <c r="T272" i="21"/>
  <c r="S272" i="21"/>
  <c r="R272" i="21"/>
  <c r="Q272" i="21"/>
  <c r="V271" i="21"/>
  <c r="U271" i="21"/>
  <c r="T271" i="21"/>
  <c r="S271" i="21"/>
  <c r="R271" i="21"/>
  <c r="Q271" i="21"/>
  <c r="V270" i="21"/>
  <c r="U270" i="21"/>
  <c r="T270" i="21"/>
  <c r="S270" i="21"/>
  <c r="R270" i="21"/>
  <c r="Q270" i="21"/>
  <c r="V269" i="21"/>
  <c r="U269" i="21"/>
  <c r="T269" i="21"/>
  <c r="S269" i="21"/>
  <c r="R269" i="21"/>
  <c r="Q269" i="21"/>
  <c r="V268" i="21"/>
  <c r="U268" i="21"/>
  <c r="T268" i="21"/>
  <c r="S268" i="21"/>
  <c r="R268" i="21"/>
  <c r="Q268" i="21"/>
  <c r="V267" i="21"/>
  <c r="U267" i="21"/>
  <c r="T267" i="21"/>
  <c r="S267" i="21"/>
  <c r="R267" i="21"/>
  <c r="Q267" i="21"/>
  <c r="V266" i="21"/>
  <c r="U266" i="21"/>
  <c r="T266" i="21"/>
  <c r="S266" i="21"/>
  <c r="R266" i="21"/>
  <c r="Q266" i="21"/>
  <c r="V265" i="21"/>
  <c r="U265" i="21"/>
  <c r="T265" i="21"/>
  <c r="S265" i="21"/>
  <c r="R265" i="21"/>
  <c r="Q265" i="21"/>
  <c r="V264" i="21"/>
  <c r="U264" i="21"/>
  <c r="T264" i="21"/>
  <c r="S264" i="21"/>
  <c r="R264" i="21"/>
  <c r="Q264" i="21"/>
  <c r="V263" i="21"/>
  <c r="U263" i="21"/>
  <c r="T263" i="21"/>
  <c r="S263" i="21"/>
  <c r="R263" i="21"/>
  <c r="Q263" i="21"/>
  <c r="V262" i="21"/>
  <c r="U262" i="21"/>
  <c r="T262" i="21"/>
  <c r="S262" i="21"/>
  <c r="R262" i="21"/>
  <c r="Q262" i="21"/>
  <c r="V261" i="21"/>
  <c r="U261" i="21"/>
  <c r="T261" i="21"/>
  <c r="S261" i="21"/>
  <c r="R261" i="21"/>
  <c r="Q261" i="21"/>
  <c r="V260" i="21"/>
  <c r="U260" i="21"/>
  <c r="T260" i="21"/>
  <c r="S260" i="21"/>
  <c r="R260" i="21"/>
  <c r="Q260" i="21"/>
  <c r="V259" i="21"/>
  <c r="U259" i="21"/>
  <c r="T259" i="21"/>
  <c r="S259" i="21"/>
  <c r="R259" i="21"/>
  <c r="Q259" i="21"/>
  <c r="V258" i="21"/>
  <c r="U258" i="21"/>
  <c r="T258" i="21"/>
  <c r="S258" i="21"/>
  <c r="R258" i="21"/>
  <c r="Q258" i="21"/>
  <c r="V257" i="21"/>
  <c r="U257" i="21"/>
  <c r="T257" i="21"/>
  <c r="S257" i="21"/>
  <c r="R257" i="21"/>
  <c r="Q257" i="21"/>
  <c r="V256" i="21"/>
  <c r="U256" i="21"/>
  <c r="T256" i="21"/>
  <c r="S256" i="21"/>
  <c r="R256" i="21"/>
  <c r="Q256" i="21"/>
  <c r="V255" i="21"/>
  <c r="U255" i="21"/>
  <c r="T255" i="21"/>
  <c r="S255" i="21"/>
  <c r="R255" i="21"/>
  <c r="Q255" i="21"/>
  <c r="V254" i="21"/>
  <c r="U254" i="21"/>
  <c r="T254" i="21"/>
  <c r="S254" i="21"/>
  <c r="R254" i="21"/>
  <c r="Q254" i="21"/>
  <c r="V253" i="21"/>
  <c r="U253" i="21"/>
  <c r="T253" i="21"/>
  <c r="S253" i="21"/>
  <c r="R253" i="21"/>
  <c r="Q253" i="21"/>
  <c r="V252" i="21"/>
  <c r="U252" i="21"/>
  <c r="T252" i="21"/>
  <c r="S252" i="21"/>
  <c r="R252" i="21"/>
  <c r="Q252" i="21"/>
  <c r="V251" i="21"/>
  <c r="U251" i="21"/>
  <c r="T251" i="21"/>
  <c r="S251" i="21"/>
  <c r="R251" i="21"/>
  <c r="Q251" i="21"/>
  <c r="V250" i="21"/>
  <c r="U250" i="21"/>
  <c r="T250" i="21"/>
  <c r="S250" i="21"/>
  <c r="R250" i="21"/>
  <c r="Q250" i="21"/>
  <c r="V249" i="21"/>
  <c r="U249" i="21"/>
  <c r="T249" i="21"/>
  <c r="S249" i="21"/>
  <c r="R249" i="21"/>
  <c r="Q249" i="21"/>
  <c r="V248" i="21"/>
  <c r="U248" i="21"/>
  <c r="T248" i="21"/>
  <c r="S248" i="21"/>
  <c r="R248" i="21"/>
  <c r="Q248" i="21"/>
  <c r="V247" i="21"/>
  <c r="U247" i="21"/>
  <c r="T247" i="21"/>
  <c r="S247" i="21"/>
  <c r="R247" i="21"/>
  <c r="Q247" i="21"/>
  <c r="V246" i="21"/>
  <c r="U246" i="21"/>
  <c r="T246" i="21"/>
  <c r="S246" i="21"/>
  <c r="R246" i="21"/>
  <c r="Q246" i="21"/>
  <c r="V245" i="21"/>
  <c r="U245" i="21"/>
  <c r="T245" i="21"/>
  <c r="S245" i="21"/>
  <c r="R245" i="21"/>
  <c r="Q245" i="21"/>
  <c r="V244" i="21"/>
  <c r="U244" i="21"/>
  <c r="T244" i="21"/>
  <c r="S244" i="21"/>
  <c r="R244" i="21"/>
  <c r="Q244" i="21"/>
  <c r="V243" i="21"/>
  <c r="U243" i="21"/>
  <c r="T243" i="21"/>
  <c r="S243" i="21"/>
  <c r="R243" i="21"/>
  <c r="Q243" i="21"/>
  <c r="V242" i="21"/>
  <c r="U242" i="21"/>
  <c r="T242" i="21"/>
  <c r="S242" i="21"/>
  <c r="R242" i="21"/>
  <c r="Q242" i="21"/>
  <c r="V241" i="21"/>
  <c r="U241" i="21"/>
  <c r="T241" i="21"/>
  <c r="S241" i="21"/>
  <c r="R241" i="21"/>
  <c r="Q241" i="21"/>
  <c r="V240" i="21"/>
  <c r="U240" i="21"/>
  <c r="T240" i="21"/>
  <c r="S240" i="21"/>
  <c r="R240" i="21"/>
  <c r="Q240" i="21"/>
  <c r="V239" i="21"/>
  <c r="U239" i="21"/>
  <c r="T239" i="21"/>
  <c r="S239" i="21"/>
  <c r="R239" i="21"/>
  <c r="Q239" i="21"/>
  <c r="V238" i="21"/>
  <c r="U238" i="21"/>
  <c r="T238" i="21"/>
  <c r="S238" i="21"/>
  <c r="R238" i="21"/>
  <c r="Q238" i="21"/>
  <c r="V237" i="21"/>
  <c r="U237" i="21"/>
  <c r="T237" i="21"/>
  <c r="S237" i="21"/>
  <c r="R237" i="21"/>
  <c r="Q237" i="21"/>
  <c r="V236" i="21"/>
  <c r="U236" i="21"/>
  <c r="T236" i="21"/>
  <c r="S236" i="21"/>
  <c r="R236" i="21"/>
  <c r="Q236" i="21"/>
  <c r="V235" i="21"/>
  <c r="U235" i="21"/>
  <c r="T235" i="21"/>
  <c r="S235" i="21"/>
  <c r="R235" i="21"/>
  <c r="Q235" i="21"/>
  <c r="V234" i="21"/>
  <c r="U234" i="21"/>
  <c r="T234" i="21"/>
  <c r="S234" i="21"/>
  <c r="R234" i="21"/>
  <c r="Q234" i="21"/>
  <c r="V233" i="21"/>
  <c r="U233" i="21"/>
  <c r="T233" i="21"/>
  <c r="S233" i="21"/>
  <c r="R233" i="21"/>
  <c r="Q233" i="21"/>
  <c r="V232" i="21"/>
  <c r="U232" i="21"/>
  <c r="T232" i="21"/>
  <c r="S232" i="21"/>
  <c r="R232" i="21"/>
  <c r="Q232" i="21"/>
  <c r="V231" i="21"/>
  <c r="U231" i="21"/>
  <c r="T231" i="21"/>
  <c r="S231" i="21"/>
  <c r="R231" i="21"/>
  <c r="Q231" i="21"/>
  <c r="V230" i="21"/>
  <c r="U230" i="21"/>
  <c r="T230" i="21"/>
  <c r="S230" i="21"/>
  <c r="R230" i="21"/>
  <c r="Q230" i="21"/>
  <c r="V229" i="21"/>
  <c r="U229" i="21"/>
  <c r="T229" i="21"/>
  <c r="S229" i="21"/>
  <c r="R229" i="21"/>
  <c r="Q229" i="21"/>
  <c r="V228" i="21"/>
  <c r="U228" i="21"/>
  <c r="T228" i="21"/>
  <c r="S228" i="21"/>
  <c r="R228" i="21"/>
  <c r="Q228" i="21"/>
  <c r="V227" i="21"/>
  <c r="U227" i="21"/>
  <c r="T227" i="21"/>
  <c r="S227" i="21"/>
  <c r="R227" i="21"/>
  <c r="Q227" i="21"/>
  <c r="V226" i="21"/>
  <c r="U226" i="21"/>
  <c r="T226" i="21"/>
  <c r="S226" i="21"/>
  <c r="R226" i="21"/>
  <c r="Q226" i="21"/>
  <c r="V225" i="21"/>
  <c r="U225" i="21"/>
  <c r="T225" i="21"/>
  <c r="S225" i="21"/>
  <c r="R225" i="21"/>
  <c r="Q225" i="21"/>
  <c r="V224" i="21"/>
  <c r="U224" i="21"/>
  <c r="T224" i="21"/>
  <c r="S224" i="21"/>
  <c r="R224" i="21"/>
  <c r="Q224" i="21"/>
  <c r="V223" i="21"/>
  <c r="U223" i="21"/>
  <c r="T223" i="21"/>
  <c r="S223" i="21"/>
  <c r="R223" i="21"/>
  <c r="Q223" i="21"/>
  <c r="V222" i="21"/>
  <c r="U222" i="21"/>
  <c r="T222" i="21"/>
  <c r="S222" i="21"/>
  <c r="R222" i="21"/>
  <c r="Q222" i="21"/>
  <c r="V221" i="21"/>
  <c r="U221" i="21"/>
  <c r="T221" i="21"/>
  <c r="S221" i="21"/>
  <c r="R221" i="21"/>
  <c r="Q221" i="21"/>
  <c r="V220" i="21"/>
  <c r="U220" i="21"/>
  <c r="T220" i="21"/>
  <c r="S220" i="21"/>
  <c r="R220" i="21"/>
  <c r="Q220" i="21"/>
  <c r="V219" i="21"/>
  <c r="U219" i="21"/>
  <c r="T219" i="21"/>
  <c r="S219" i="21"/>
  <c r="R219" i="21"/>
  <c r="Q219" i="21"/>
  <c r="V218" i="21"/>
  <c r="U218" i="21"/>
  <c r="T218" i="21"/>
  <c r="S218" i="21"/>
  <c r="R218" i="21"/>
  <c r="Q218" i="21"/>
  <c r="V217" i="21"/>
  <c r="U217" i="21"/>
  <c r="T217" i="21"/>
  <c r="S217" i="21"/>
  <c r="R217" i="21"/>
  <c r="Q217" i="21"/>
  <c r="V216" i="21"/>
  <c r="U216" i="21"/>
  <c r="T216" i="21"/>
  <c r="S216" i="21"/>
  <c r="R216" i="21"/>
  <c r="Q216" i="21"/>
  <c r="V215" i="21"/>
  <c r="U215" i="21"/>
  <c r="T215" i="21"/>
  <c r="S215" i="21"/>
  <c r="R215" i="21"/>
  <c r="Q215" i="21"/>
  <c r="V214" i="21"/>
  <c r="U214" i="21"/>
  <c r="T214" i="21"/>
  <c r="S214" i="21"/>
  <c r="R214" i="21"/>
  <c r="Q214" i="21"/>
  <c r="V213" i="21"/>
  <c r="U213" i="21"/>
  <c r="T213" i="21"/>
  <c r="S213" i="21"/>
  <c r="R213" i="21"/>
  <c r="Q213" i="21"/>
  <c r="V212" i="21"/>
  <c r="U212" i="21"/>
  <c r="T212" i="21"/>
  <c r="S212" i="21"/>
  <c r="R212" i="21"/>
  <c r="Q212" i="21"/>
  <c r="V211" i="21"/>
  <c r="U211" i="21"/>
  <c r="T211" i="21"/>
  <c r="S211" i="21"/>
  <c r="R211" i="21"/>
  <c r="Q211" i="21"/>
  <c r="V210" i="21"/>
  <c r="U210" i="21"/>
  <c r="T210" i="21"/>
  <c r="S210" i="21"/>
  <c r="R210" i="21"/>
  <c r="Q210" i="21"/>
  <c r="V209" i="21"/>
  <c r="U209" i="21"/>
  <c r="T209" i="21"/>
  <c r="S209" i="21"/>
  <c r="R209" i="21"/>
  <c r="Q209" i="21"/>
  <c r="V208" i="21"/>
  <c r="U208" i="21"/>
  <c r="T208" i="21"/>
  <c r="S208" i="21"/>
  <c r="R208" i="21"/>
  <c r="Q208" i="21"/>
  <c r="V207" i="21"/>
  <c r="U207" i="21"/>
  <c r="T207" i="21"/>
  <c r="S207" i="21"/>
  <c r="R207" i="21"/>
  <c r="Q207" i="21"/>
  <c r="V206" i="21"/>
  <c r="U206" i="21"/>
  <c r="T206" i="21"/>
  <c r="S206" i="21"/>
  <c r="R206" i="21"/>
  <c r="Q206" i="21"/>
  <c r="V205" i="21"/>
  <c r="U205" i="21"/>
  <c r="T205" i="21"/>
  <c r="S205" i="21"/>
  <c r="R205" i="21"/>
  <c r="Q205" i="21"/>
  <c r="V204" i="21"/>
  <c r="U204" i="21"/>
  <c r="T204" i="21"/>
  <c r="S204" i="21"/>
  <c r="R204" i="21"/>
  <c r="Q204" i="21"/>
  <c r="V203" i="21"/>
  <c r="U203" i="21"/>
  <c r="T203" i="21"/>
  <c r="S203" i="21"/>
  <c r="R203" i="21"/>
  <c r="Q203" i="21"/>
  <c r="V202" i="21"/>
  <c r="U202" i="21"/>
  <c r="T202" i="21"/>
  <c r="S202" i="21"/>
  <c r="R202" i="21"/>
  <c r="Q202" i="21"/>
  <c r="V201" i="21"/>
  <c r="U201" i="21"/>
  <c r="T201" i="21"/>
  <c r="S201" i="21"/>
  <c r="R201" i="21"/>
  <c r="Q201" i="21"/>
  <c r="V200" i="21"/>
  <c r="U200" i="21"/>
  <c r="T200" i="21"/>
  <c r="S200" i="21"/>
  <c r="R200" i="21"/>
  <c r="Q200" i="21"/>
  <c r="V199" i="21"/>
  <c r="U199" i="21"/>
  <c r="T199" i="21"/>
  <c r="S199" i="21"/>
  <c r="R199" i="21"/>
  <c r="Q199" i="21"/>
  <c r="V198" i="21"/>
  <c r="U198" i="21"/>
  <c r="T198" i="21"/>
  <c r="S198" i="21"/>
  <c r="R198" i="21"/>
  <c r="Q198" i="21"/>
  <c r="V197" i="21"/>
  <c r="U197" i="21"/>
  <c r="T197" i="21"/>
  <c r="S197" i="21"/>
  <c r="R197" i="21"/>
  <c r="Q197" i="21"/>
  <c r="V196" i="21"/>
  <c r="U196" i="21"/>
  <c r="T196" i="21"/>
  <c r="S196" i="21"/>
  <c r="R196" i="21"/>
  <c r="Q196" i="21"/>
  <c r="V195" i="21"/>
  <c r="U195" i="21"/>
  <c r="T195" i="21"/>
  <c r="S195" i="21"/>
  <c r="R195" i="21"/>
  <c r="Q195" i="21"/>
  <c r="V194" i="21"/>
  <c r="U194" i="21"/>
  <c r="T194" i="21"/>
  <c r="S194" i="21"/>
  <c r="R194" i="21"/>
  <c r="Q194" i="21"/>
  <c r="V193" i="21"/>
  <c r="U193" i="21"/>
  <c r="T193" i="21"/>
  <c r="S193" i="21"/>
  <c r="R193" i="21"/>
  <c r="Q193" i="21"/>
  <c r="V192" i="21"/>
  <c r="U192" i="21"/>
  <c r="T192" i="21"/>
  <c r="S192" i="21"/>
  <c r="R192" i="21"/>
  <c r="Q192" i="21"/>
  <c r="V191" i="21"/>
  <c r="U191" i="21"/>
  <c r="T191" i="21"/>
  <c r="S191" i="21"/>
  <c r="R191" i="21"/>
  <c r="Q191" i="21"/>
  <c r="V190" i="21"/>
  <c r="U190" i="21"/>
  <c r="T190" i="21"/>
  <c r="S190" i="21"/>
  <c r="R190" i="21"/>
  <c r="Q190" i="21"/>
  <c r="V189" i="21"/>
  <c r="U189" i="21"/>
  <c r="T189" i="21"/>
  <c r="S189" i="21"/>
  <c r="R189" i="21"/>
  <c r="Q189" i="21"/>
  <c r="V188" i="21"/>
  <c r="U188" i="21"/>
  <c r="T188" i="21"/>
  <c r="S188" i="21"/>
  <c r="R188" i="21"/>
  <c r="Q188" i="21"/>
  <c r="V187" i="21"/>
  <c r="U187" i="21"/>
  <c r="T187" i="21"/>
  <c r="S187" i="21"/>
  <c r="R187" i="21"/>
  <c r="Q187" i="21"/>
  <c r="V186" i="21"/>
  <c r="U186" i="21"/>
  <c r="T186" i="21"/>
  <c r="S186" i="21"/>
  <c r="R186" i="21"/>
  <c r="Q186" i="21"/>
  <c r="V185" i="21"/>
  <c r="U185" i="21"/>
  <c r="T185" i="21"/>
  <c r="S185" i="21"/>
  <c r="R185" i="21"/>
  <c r="Q185" i="21"/>
  <c r="V184" i="21"/>
  <c r="U184" i="21"/>
  <c r="T184" i="21"/>
  <c r="S184" i="21"/>
  <c r="R184" i="21"/>
  <c r="Q184" i="21"/>
  <c r="V183" i="21"/>
  <c r="U183" i="21"/>
  <c r="T183" i="21"/>
  <c r="S183" i="21"/>
  <c r="R183" i="21"/>
  <c r="Q183" i="21"/>
  <c r="V182" i="21"/>
  <c r="U182" i="21"/>
  <c r="T182" i="21"/>
  <c r="S182" i="21"/>
  <c r="R182" i="21"/>
  <c r="Q182" i="21"/>
  <c r="V181" i="21"/>
  <c r="U181" i="21"/>
  <c r="T181" i="21"/>
  <c r="S181" i="21"/>
  <c r="R181" i="21"/>
  <c r="Q181" i="21"/>
  <c r="V180" i="21"/>
  <c r="U180" i="21"/>
  <c r="T180" i="21"/>
  <c r="S180" i="21"/>
  <c r="R180" i="21"/>
  <c r="Q180" i="21"/>
  <c r="V179" i="21"/>
  <c r="U179" i="21"/>
  <c r="T179" i="21"/>
  <c r="S179" i="21"/>
  <c r="R179" i="21"/>
  <c r="Q179" i="21"/>
  <c r="V178" i="21"/>
  <c r="U178" i="21"/>
  <c r="T178" i="21"/>
  <c r="S178" i="21"/>
  <c r="R178" i="21"/>
  <c r="Q178" i="21"/>
  <c r="V177" i="21"/>
  <c r="U177" i="21"/>
  <c r="T177" i="21"/>
  <c r="S177" i="21"/>
  <c r="R177" i="21"/>
  <c r="Q177" i="21"/>
  <c r="V176" i="21"/>
  <c r="U176" i="21"/>
  <c r="T176" i="21"/>
  <c r="S176" i="21"/>
  <c r="R176" i="21"/>
  <c r="Q176" i="21"/>
  <c r="V175" i="21"/>
  <c r="U175" i="21"/>
  <c r="T175" i="21"/>
  <c r="S175" i="21"/>
  <c r="R175" i="21"/>
  <c r="Q175" i="21"/>
  <c r="V174" i="21"/>
  <c r="U174" i="21"/>
  <c r="T174" i="21"/>
  <c r="S174" i="21"/>
  <c r="R174" i="21"/>
  <c r="Q174" i="21"/>
  <c r="V173" i="21"/>
  <c r="U173" i="21"/>
  <c r="T173" i="21"/>
  <c r="S173" i="21"/>
  <c r="R173" i="21"/>
  <c r="Q173" i="21"/>
  <c r="V172" i="21"/>
  <c r="U172" i="21"/>
  <c r="T172" i="21"/>
  <c r="S172" i="21"/>
  <c r="R172" i="21"/>
  <c r="Q172" i="21"/>
  <c r="V171" i="21"/>
  <c r="U171" i="21"/>
  <c r="T171" i="21"/>
  <c r="S171" i="21"/>
  <c r="R171" i="21"/>
  <c r="Q171" i="21"/>
  <c r="V170" i="21"/>
  <c r="U170" i="21"/>
  <c r="T170" i="21"/>
  <c r="S170" i="21"/>
  <c r="R170" i="21"/>
  <c r="Q170" i="21"/>
  <c r="V169" i="21"/>
  <c r="U169" i="21"/>
  <c r="T169" i="21"/>
  <c r="S169" i="21"/>
  <c r="R169" i="21"/>
  <c r="Q169" i="21"/>
  <c r="V168" i="21"/>
  <c r="U168" i="21"/>
  <c r="T168" i="21"/>
  <c r="S168" i="21"/>
  <c r="R168" i="21"/>
  <c r="Q168" i="21"/>
  <c r="V167" i="21"/>
  <c r="U167" i="21"/>
  <c r="T167" i="21"/>
  <c r="S167" i="21"/>
  <c r="R167" i="21"/>
  <c r="Q167" i="21"/>
  <c r="V166" i="21"/>
  <c r="U166" i="21"/>
  <c r="T166" i="21"/>
  <c r="S166" i="21"/>
  <c r="R166" i="21"/>
  <c r="Q166" i="21"/>
  <c r="V165" i="21"/>
  <c r="U165" i="21"/>
  <c r="T165" i="21"/>
  <c r="S165" i="21"/>
  <c r="R165" i="21"/>
  <c r="Q165" i="21"/>
  <c r="V164" i="21"/>
  <c r="U164" i="21"/>
  <c r="T164" i="21"/>
  <c r="S164" i="21"/>
  <c r="R164" i="21"/>
  <c r="Q164" i="21"/>
  <c r="V163" i="21"/>
  <c r="U163" i="21"/>
  <c r="T163" i="21"/>
  <c r="S163" i="21"/>
  <c r="R163" i="21"/>
  <c r="Q163" i="21"/>
  <c r="V162" i="21"/>
  <c r="U162" i="21"/>
  <c r="T162" i="21"/>
  <c r="S162" i="21"/>
  <c r="R162" i="21"/>
  <c r="Q162" i="21"/>
  <c r="V161" i="21"/>
  <c r="U161" i="21"/>
  <c r="T161" i="21"/>
  <c r="S161" i="21"/>
  <c r="R161" i="21"/>
  <c r="Q161" i="21"/>
  <c r="V160" i="21"/>
  <c r="U160" i="21"/>
  <c r="T160" i="21"/>
  <c r="S160" i="21"/>
  <c r="R160" i="21"/>
  <c r="Q160" i="21"/>
  <c r="V159" i="21"/>
  <c r="U159" i="21"/>
  <c r="T159" i="21"/>
  <c r="S159" i="21"/>
  <c r="R159" i="21"/>
  <c r="Q159" i="21"/>
  <c r="V158" i="21"/>
  <c r="U158" i="21"/>
  <c r="T158" i="21"/>
  <c r="S158" i="21"/>
  <c r="R158" i="21"/>
  <c r="Q158" i="21"/>
  <c r="V157" i="21"/>
  <c r="U157" i="21"/>
  <c r="T157" i="21"/>
  <c r="S157" i="21"/>
  <c r="R157" i="21"/>
  <c r="Q157" i="21"/>
  <c r="V156" i="21"/>
  <c r="U156" i="21"/>
  <c r="T156" i="21"/>
  <c r="S156" i="21"/>
  <c r="R156" i="21"/>
  <c r="Q156" i="21"/>
  <c r="V155" i="21"/>
  <c r="U155" i="21"/>
  <c r="T155" i="21"/>
  <c r="S155" i="21"/>
  <c r="R155" i="21"/>
  <c r="Q155" i="21"/>
  <c r="V154" i="21"/>
  <c r="U154" i="21"/>
  <c r="T154" i="21"/>
  <c r="S154" i="21"/>
  <c r="R154" i="21"/>
  <c r="Q154" i="21"/>
  <c r="V153" i="21"/>
  <c r="U153" i="21"/>
  <c r="T153" i="21"/>
  <c r="S153" i="21"/>
  <c r="R153" i="21"/>
  <c r="Q153" i="21"/>
  <c r="V152" i="21"/>
  <c r="U152" i="21"/>
  <c r="T152" i="21"/>
  <c r="S152" i="21"/>
  <c r="R152" i="21"/>
  <c r="Q152" i="21"/>
  <c r="V151" i="21"/>
  <c r="U151" i="21"/>
  <c r="T151" i="21"/>
  <c r="S151" i="21"/>
  <c r="R151" i="21"/>
  <c r="Q151" i="21"/>
  <c r="V150" i="21"/>
  <c r="U150" i="21"/>
  <c r="T150" i="21"/>
  <c r="S150" i="21"/>
  <c r="R150" i="21"/>
  <c r="Q150" i="21"/>
  <c r="V149" i="21"/>
  <c r="U149" i="21"/>
  <c r="T149" i="21"/>
  <c r="S149" i="21"/>
  <c r="R149" i="21"/>
  <c r="Q149" i="21"/>
  <c r="V148" i="21"/>
  <c r="U148" i="21"/>
  <c r="T148" i="21"/>
  <c r="S148" i="21"/>
  <c r="R148" i="21"/>
  <c r="Q148" i="21"/>
  <c r="V147" i="21"/>
  <c r="U147" i="21"/>
  <c r="T147" i="21"/>
  <c r="S147" i="21"/>
  <c r="R147" i="21"/>
  <c r="Q147" i="21"/>
  <c r="V146" i="21"/>
  <c r="U146" i="21"/>
  <c r="T146" i="21"/>
  <c r="S146" i="21"/>
  <c r="R146" i="21"/>
  <c r="Q146" i="21"/>
  <c r="V145" i="21"/>
  <c r="U145" i="21"/>
  <c r="T145" i="21"/>
  <c r="S145" i="21"/>
  <c r="R145" i="21"/>
  <c r="Q145" i="21"/>
  <c r="V144" i="21"/>
  <c r="U144" i="21"/>
  <c r="T144" i="21"/>
  <c r="S144" i="21"/>
  <c r="R144" i="21"/>
  <c r="Q144" i="21"/>
  <c r="V143" i="21"/>
  <c r="U143" i="21"/>
  <c r="T143" i="21"/>
  <c r="S143" i="21"/>
  <c r="R143" i="21"/>
  <c r="Q143" i="21"/>
  <c r="V142" i="21"/>
  <c r="U142" i="21"/>
  <c r="T142" i="21"/>
  <c r="S142" i="21"/>
  <c r="R142" i="21"/>
  <c r="Q142" i="21"/>
  <c r="V141" i="21"/>
  <c r="U141" i="21"/>
  <c r="T141" i="21"/>
  <c r="S141" i="21"/>
  <c r="R141" i="21"/>
  <c r="Q141" i="21"/>
  <c r="V140" i="21"/>
  <c r="U140" i="21"/>
  <c r="T140" i="21"/>
  <c r="S140" i="21"/>
  <c r="R140" i="21"/>
  <c r="Q140" i="21"/>
  <c r="V139" i="21"/>
  <c r="U139" i="21"/>
  <c r="T139" i="21"/>
  <c r="S139" i="21"/>
  <c r="R139" i="21"/>
  <c r="Q139" i="21"/>
  <c r="V138" i="21"/>
  <c r="U138" i="21"/>
  <c r="T138" i="21"/>
  <c r="S138" i="21"/>
  <c r="R138" i="21"/>
  <c r="Q138" i="21"/>
  <c r="V137" i="21"/>
  <c r="U137" i="21"/>
  <c r="T137" i="21"/>
  <c r="S137" i="21"/>
  <c r="R137" i="21"/>
  <c r="Q137" i="21"/>
  <c r="V136" i="21"/>
  <c r="U136" i="21"/>
  <c r="T136" i="21"/>
  <c r="S136" i="21"/>
  <c r="R136" i="21"/>
  <c r="Q136" i="21"/>
  <c r="V135" i="21"/>
  <c r="U135" i="21"/>
  <c r="T135" i="21"/>
  <c r="S135" i="21"/>
  <c r="R135" i="21"/>
  <c r="Q135" i="21"/>
  <c r="V134" i="21"/>
  <c r="U134" i="21"/>
  <c r="T134" i="21"/>
  <c r="S134" i="21"/>
  <c r="R134" i="21"/>
  <c r="Q134" i="21"/>
  <c r="V133" i="21"/>
  <c r="U133" i="21"/>
  <c r="T133" i="21"/>
  <c r="S133" i="21"/>
  <c r="R133" i="21"/>
  <c r="Q133" i="21"/>
  <c r="V132" i="21"/>
  <c r="U132" i="21"/>
  <c r="T132" i="21"/>
  <c r="S132" i="21"/>
  <c r="R132" i="21"/>
  <c r="Q132" i="21"/>
  <c r="V131" i="21"/>
  <c r="U131" i="21"/>
  <c r="T131" i="21"/>
  <c r="S131" i="21"/>
  <c r="R131" i="21"/>
  <c r="Q131" i="21"/>
  <c r="V130" i="21"/>
  <c r="U130" i="21"/>
  <c r="T130" i="21"/>
  <c r="S130" i="21"/>
  <c r="R130" i="21"/>
  <c r="Q130" i="21"/>
  <c r="V129" i="21"/>
  <c r="U129" i="21"/>
  <c r="T129" i="21"/>
  <c r="S129" i="21"/>
  <c r="R129" i="21"/>
  <c r="Q129" i="21"/>
  <c r="V128" i="21"/>
  <c r="U128" i="21"/>
  <c r="T128" i="21"/>
  <c r="S128" i="21"/>
  <c r="R128" i="21"/>
  <c r="Q128" i="21"/>
  <c r="V127" i="21"/>
  <c r="U127" i="21"/>
  <c r="T127" i="21"/>
  <c r="S127" i="21"/>
  <c r="R127" i="21"/>
  <c r="Q127" i="21"/>
  <c r="V126" i="21"/>
  <c r="U126" i="21"/>
  <c r="T126" i="21"/>
  <c r="S126" i="21"/>
  <c r="R126" i="21"/>
  <c r="Q126" i="21"/>
  <c r="V125" i="21"/>
  <c r="U125" i="21"/>
  <c r="T125" i="21"/>
  <c r="S125" i="21"/>
  <c r="R125" i="21"/>
  <c r="Q125" i="21"/>
  <c r="V124" i="21"/>
  <c r="U124" i="21"/>
  <c r="T124" i="21"/>
  <c r="S124" i="21"/>
  <c r="R124" i="21"/>
  <c r="Q124" i="21"/>
  <c r="V123" i="21"/>
  <c r="U123" i="21"/>
  <c r="T123" i="21"/>
  <c r="S123" i="21"/>
  <c r="R123" i="21"/>
  <c r="Q123" i="21"/>
  <c r="V122" i="21"/>
  <c r="U122" i="21"/>
  <c r="T122" i="21"/>
  <c r="S122" i="21"/>
  <c r="R122" i="21"/>
  <c r="Q122" i="21"/>
  <c r="V121" i="21"/>
  <c r="U121" i="21"/>
  <c r="T121" i="21"/>
  <c r="S121" i="21"/>
  <c r="R121" i="21"/>
  <c r="Q121" i="21"/>
  <c r="V120" i="21"/>
  <c r="U120" i="21"/>
  <c r="T120" i="21"/>
  <c r="S120" i="21"/>
  <c r="R120" i="21"/>
  <c r="Q120" i="21"/>
  <c r="V119" i="21"/>
  <c r="U119" i="21"/>
  <c r="T119" i="21"/>
  <c r="S119" i="21"/>
  <c r="R119" i="21"/>
  <c r="Q119" i="21"/>
  <c r="V118" i="21"/>
  <c r="U118" i="21"/>
  <c r="T118" i="21"/>
  <c r="S118" i="21"/>
  <c r="R118" i="21"/>
  <c r="Q118" i="21"/>
  <c r="V117" i="21"/>
  <c r="U117" i="21"/>
  <c r="T117" i="21"/>
  <c r="S117" i="21"/>
  <c r="R117" i="21"/>
  <c r="Q117" i="21"/>
  <c r="V116" i="21"/>
  <c r="U116" i="21"/>
  <c r="T116" i="21"/>
  <c r="S116" i="21"/>
  <c r="R116" i="21"/>
  <c r="Q116" i="21"/>
  <c r="V115" i="21"/>
  <c r="U115" i="21"/>
  <c r="T115" i="21"/>
  <c r="S115" i="21"/>
  <c r="R115" i="21"/>
  <c r="Q115" i="21"/>
  <c r="V114" i="21"/>
  <c r="U114" i="21"/>
  <c r="T114" i="21"/>
  <c r="S114" i="21"/>
  <c r="R114" i="21"/>
  <c r="Q114" i="21"/>
  <c r="V113" i="21"/>
  <c r="U113" i="21"/>
  <c r="T113" i="21"/>
  <c r="S113" i="21"/>
  <c r="R113" i="21"/>
  <c r="Q113" i="21"/>
  <c r="V112" i="21"/>
  <c r="U112" i="21"/>
  <c r="T112" i="21"/>
  <c r="S112" i="21"/>
  <c r="R112" i="21"/>
  <c r="Q112" i="21"/>
  <c r="V111" i="21"/>
  <c r="U111" i="21"/>
  <c r="T111" i="21"/>
  <c r="S111" i="21"/>
  <c r="R111" i="21"/>
  <c r="Q111" i="21"/>
  <c r="V110" i="21"/>
  <c r="U110" i="21"/>
  <c r="T110" i="21"/>
  <c r="S110" i="21"/>
  <c r="R110" i="21"/>
  <c r="Q110" i="21"/>
  <c r="V109" i="21"/>
  <c r="U109" i="21"/>
  <c r="T109" i="21"/>
  <c r="S109" i="21"/>
  <c r="R109" i="21"/>
  <c r="Q109" i="21"/>
  <c r="V108" i="21"/>
  <c r="U108" i="21"/>
  <c r="T108" i="21"/>
  <c r="S108" i="21"/>
  <c r="R108" i="21"/>
  <c r="Q108" i="21"/>
  <c r="V107" i="21"/>
  <c r="U107" i="21"/>
  <c r="T107" i="21"/>
  <c r="S107" i="21"/>
  <c r="R107" i="21"/>
  <c r="Q107" i="21"/>
  <c r="V106" i="21"/>
  <c r="U106" i="21"/>
  <c r="T106" i="21"/>
  <c r="S106" i="21"/>
  <c r="R106" i="21"/>
  <c r="Q106" i="21"/>
  <c r="V105" i="21"/>
  <c r="U105" i="21"/>
  <c r="T105" i="21"/>
  <c r="S105" i="21"/>
  <c r="R105" i="21"/>
  <c r="Q105" i="21"/>
  <c r="V104" i="21"/>
  <c r="U104" i="21"/>
  <c r="T104" i="21"/>
  <c r="S104" i="21"/>
  <c r="R104" i="21"/>
  <c r="Q104" i="21"/>
  <c r="V103" i="21"/>
  <c r="U103" i="21"/>
  <c r="T103" i="21"/>
  <c r="S103" i="21"/>
  <c r="R103" i="21"/>
  <c r="Q103" i="21"/>
  <c r="V102" i="21"/>
  <c r="U102" i="21"/>
  <c r="T102" i="21"/>
  <c r="S102" i="21"/>
  <c r="R102" i="21"/>
  <c r="Q102" i="21"/>
  <c r="V101" i="21"/>
  <c r="U101" i="21"/>
  <c r="T101" i="21"/>
  <c r="S101" i="21"/>
  <c r="R101" i="21"/>
  <c r="Q101" i="21"/>
  <c r="V100" i="21"/>
  <c r="U100" i="21"/>
  <c r="T100" i="21"/>
  <c r="S100" i="21"/>
  <c r="R100" i="21"/>
  <c r="Q100" i="21"/>
  <c r="V99" i="21"/>
  <c r="U99" i="21"/>
  <c r="T99" i="21"/>
  <c r="S99" i="21"/>
  <c r="R99" i="21"/>
  <c r="Q99" i="21"/>
  <c r="V98" i="21"/>
  <c r="U98" i="21"/>
  <c r="T98" i="21"/>
  <c r="S98" i="21"/>
  <c r="R98" i="21"/>
  <c r="Q98" i="21"/>
  <c r="V97" i="21"/>
  <c r="U97" i="21"/>
  <c r="T97" i="21"/>
  <c r="S97" i="21"/>
  <c r="R97" i="21"/>
  <c r="Q97" i="21"/>
  <c r="V96" i="21"/>
  <c r="U96" i="21"/>
  <c r="T96" i="21"/>
  <c r="S96" i="21"/>
  <c r="R96" i="21"/>
  <c r="Q96" i="21"/>
  <c r="V95" i="21"/>
  <c r="U95" i="21"/>
  <c r="T95" i="21"/>
  <c r="S95" i="21"/>
  <c r="R95" i="21"/>
  <c r="Q95" i="21"/>
  <c r="V94" i="21"/>
  <c r="U94" i="21"/>
  <c r="T94" i="21"/>
  <c r="S94" i="21"/>
  <c r="R94" i="21"/>
  <c r="Q94" i="21"/>
  <c r="V93" i="21"/>
  <c r="U93" i="21"/>
  <c r="T93" i="21"/>
  <c r="S93" i="21"/>
  <c r="R93" i="21"/>
  <c r="Q93" i="21"/>
  <c r="V92" i="21"/>
  <c r="U92" i="21"/>
  <c r="T92" i="21"/>
  <c r="S92" i="21"/>
  <c r="R92" i="21"/>
  <c r="Q92" i="21"/>
  <c r="V91" i="21"/>
  <c r="U91" i="21"/>
  <c r="T91" i="21"/>
  <c r="S91" i="21"/>
  <c r="R91" i="21"/>
  <c r="Q91" i="21"/>
  <c r="V90" i="21"/>
  <c r="U90" i="21"/>
  <c r="T90" i="21"/>
  <c r="S90" i="21"/>
  <c r="R90" i="21"/>
  <c r="Q90" i="21"/>
  <c r="V89" i="21"/>
  <c r="U89" i="21"/>
  <c r="T89" i="21"/>
  <c r="S89" i="21"/>
  <c r="R89" i="21"/>
  <c r="Q89" i="21"/>
  <c r="V88" i="21"/>
  <c r="U88" i="21"/>
  <c r="T88" i="21"/>
  <c r="S88" i="21"/>
  <c r="R88" i="21"/>
  <c r="Q88" i="21"/>
  <c r="V87" i="21"/>
  <c r="U87" i="21"/>
  <c r="T87" i="21"/>
  <c r="S87" i="21"/>
  <c r="R87" i="21"/>
  <c r="Q87" i="21"/>
  <c r="V86" i="21"/>
  <c r="U86" i="21"/>
  <c r="T86" i="21"/>
  <c r="S86" i="21"/>
  <c r="R86" i="21"/>
  <c r="Q86" i="21"/>
  <c r="V85" i="21"/>
  <c r="U85" i="21"/>
  <c r="T85" i="21"/>
  <c r="S85" i="21"/>
  <c r="R85" i="21"/>
  <c r="Q85" i="21"/>
  <c r="V84" i="21"/>
  <c r="U84" i="21"/>
  <c r="T84" i="21"/>
  <c r="S84" i="21"/>
  <c r="R84" i="21"/>
  <c r="Q84" i="21"/>
  <c r="V83" i="21"/>
  <c r="U83" i="21"/>
  <c r="T83" i="21"/>
  <c r="S83" i="21"/>
  <c r="R83" i="21"/>
  <c r="Q83" i="21"/>
  <c r="V82" i="21"/>
  <c r="U82" i="21"/>
  <c r="T82" i="21"/>
  <c r="S82" i="21"/>
  <c r="R82" i="21"/>
  <c r="Q82" i="21"/>
  <c r="V81" i="21"/>
  <c r="U81" i="21"/>
  <c r="T81" i="21"/>
  <c r="S81" i="21"/>
  <c r="R81" i="21"/>
  <c r="Q81" i="21"/>
  <c r="V80" i="21"/>
  <c r="U80" i="21"/>
  <c r="T80" i="21"/>
  <c r="S80" i="21"/>
  <c r="R80" i="21"/>
  <c r="Q80" i="21"/>
  <c r="V79" i="21"/>
  <c r="U79" i="21"/>
  <c r="T79" i="21"/>
  <c r="S79" i="21"/>
  <c r="R79" i="21"/>
  <c r="Q79" i="21"/>
  <c r="V78" i="21"/>
  <c r="U78" i="21"/>
  <c r="T78" i="21"/>
  <c r="S78" i="21"/>
  <c r="R78" i="21"/>
  <c r="Q78" i="21"/>
  <c r="V77" i="21"/>
  <c r="U77" i="21"/>
  <c r="T77" i="21"/>
  <c r="S77" i="21"/>
  <c r="R77" i="21"/>
  <c r="Q77" i="21"/>
  <c r="V76" i="21"/>
  <c r="U76" i="21"/>
  <c r="T76" i="21"/>
  <c r="S76" i="21"/>
  <c r="R76" i="21"/>
  <c r="Q76" i="21"/>
  <c r="V75" i="21"/>
  <c r="U75" i="21"/>
  <c r="T75" i="21"/>
  <c r="S75" i="21"/>
  <c r="R75" i="21"/>
  <c r="Q75" i="21"/>
  <c r="V74" i="21"/>
  <c r="U74" i="21"/>
  <c r="T74" i="21"/>
  <c r="S74" i="21"/>
  <c r="R74" i="21"/>
  <c r="Q74" i="21"/>
  <c r="V73" i="21"/>
  <c r="U73" i="21"/>
  <c r="T73" i="21"/>
  <c r="S73" i="21"/>
  <c r="R73" i="21"/>
  <c r="Q73" i="21"/>
  <c r="V72" i="21"/>
  <c r="U72" i="21"/>
  <c r="T72" i="21"/>
  <c r="S72" i="21"/>
  <c r="R72" i="21"/>
  <c r="Q72" i="21"/>
  <c r="V71" i="21"/>
  <c r="U71" i="21"/>
  <c r="T71" i="21"/>
  <c r="S71" i="21"/>
  <c r="R71" i="21"/>
  <c r="Q71" i="21"/>
  <c r="V70" i="21"/>
  <c r="U70" i="21"/>
  <c r="T70" i="21"/>
  <c r="S70" i="21"/>
  <c r="R70" i="21"/>
  <c r="Q70" i="21"/>
  <c r="V69" i="21"/>
  <c r="U69" i="21"/>
  <c r="T69" i="21"/>
  <c r="S69" i="21"/>
  <c r="R69" i="21"/>
  <c r="Q69" i="21"/>
  <c r="V68" i="21"/>
  <c r="U68" i="21"/>
  <c r="T68" i="21"/>
  <c r="S68" i="21"/>
  <c r="R68" i="21"/>
  <c r="Q68" i="21"/>
  <c r="V67" i="21"/>
  <c r="U67" i="21"/>
  <c r="T67" i="21"/>
  <c r="S67" i="21"/>
  <c r="R67" i="21"/>
  <c r="Q67" i="21"/>
  <c r="V66" i="21"/>
  <c r="U66" i="21"/>
  <c r="T66" i="21"/>
  <c r="S66" i="21"/>
  <c r="R66" i="21"/>
  <c r="Q66" i="21"/>
  <c r="V65" i="21"/>
  <c r="U65" i="21"/>
  <c r="T65" i="21"/>
  <c r="S65" i="21"/>
  <c r="R65" i="21"/>
  <c r="Q65" i="21"/>
  <c r="V64" i="21"/>
  <c r="U64" i="21"/>
  <c r="T64" i="21"/>
  <c r="S64" i="21"/>
  <c r="R64" i="21"/>
  <c r="Q64" i="21"/>
  <c r="V63" i="21"/>
  <c r="U63" i="21"/>
  <c r="T63" i="21"/>
  <c r="S63" i="21"/>
  <c r="R63" i="21"/>
  <c r="Q63" i="21"/>
  <c r="V62" i="21"/>
  <c r="U62" i="21"/>
  <c r="T62" i="21"/>
  <c r="S62" i="21"/>
  <c r="R62" i="21"/>
  <c r="Q62" i="21"/>
  <c r="V61" i="21"/>
  <c r="U61" i="21"/>
  <c r="T61" i="21"/>
  <c r="S61" i="21"/>
  <c r="R61" i="21"/>
  <c r="Q61" i="21"/>
  <c r="V60" i="21"/>
  <c r="U60" i="21"/>
  <c r="T60" i="21"/>
  <c r="S60" i="21"/>
  <c r="R60" i="21"/>
  <c r="Q60" i="21"/>
  <c r="V59" i="21"/>
  <c r="U59" i="21"/>
  <c r="T59" i="21"/>
  <c r="S59" i="21"/>
  <c r="R59" i="21"/>
  <c r="Q59" i="21"/>
  <c r="V58" i="21"/>
  <c r="U58" i="21"/>
  <c r="T58" i="21"/>
  <c r="S58" i="21"/>
  <c r="R58" i="21"/>
  <c r="Q58" i="21"/>
  <c r="V57" i="21"/>
  <c r="U57" i="21"/>
  <c r="T57" i="21"/>
  <c r="S57" i="21"/>
  <c r="R57" i="21"/>
  <c r="Q57" i="21"/>
  <c r="V56" i="21"/>
  <c r="U56" i="21"/>
  <c r="T56" i="21"/>
  <c r="S56" i="21"/>
  <c r="R56" i="21"/>
  <c r="Q56" i="21"/>
  <c r="V55" i="21"/>
  <c r="U55" i="21"/>
  <c r="T55" i="21"/>
  <c r="S55" i="21"/>
  <c r="R55" i="21"/>
  <c r="Q55" i="21"/>
  <c r="V54" i="21"/>
  <c r="U54" i="21"/>
  <c r="T54" i="21"/>
  <c r="S54" i="21"/>
  <c r="R54" i="21"/>
  <c r="Q54" i="21"/>
  <c r="V53" i="21"/>
  <c r="U53" i="21"/>
  <c r="T53" i="21"/>
  <c r="S53" i="21"/>
  <c r="R53" i="21"/>
  <c r="Q53" i="21"/>
  <c r="V52" i="21"/>
  <c r="U52" i="21"/>
  <c r="T52" i="21"/>
  <c r="S52" i="21"/>
  <c r="R52" i="21"/>
  <c r="Q52" i="21"/>
  <c r="V51" i="21"/>
  <c r="U51" i="21"/>
  <c r="T51" i="21"/>
  <c r="S51" i="21"/>
  <c r="R51" i="21"/>
  <c r="Q51" i="21"/>
  <c r="V50" i="21"/>
  <c r="U50" i="21"/>
  <c r="T50" i="21"/>
  <c r="S50" i="21"/>
  <c r="R50" i="21"/>
  <c r="Q50" i="21"/>
  <c r="V49" i="21"/>
  <c r="U49" i="21"/>
  <c r="T49" i="21"/>
  <c r="S49" i="21"/>
  <c r="R49" i="21"/>
  <c r="Q49" i="21"/>
  <c r="V48" i="21"/>
  <c r="U48" i="21"/>
  <c r="T48" i="21"/>
  <c r="S48" i="21"/>
  <c r="R48" i="21"/>
  <c r="Q48" i="21"/>
  <c r="V47" i="21"/>
  <c r="U47" i="21"/>
  <c r="T47" i="21"/>
  <c r="S47" i="21"/>
  <c r="R47" i="21"/>
  <c r="Q47" i="21"/>
  <c r="V46" i="21"/>
  <c r="U46" i="21"/>
  <c r="T46" i="21"/>
  <c r="S46" i="21"/>
  <c r="R46" i="21"/>
  <c r="Q46" i="21"/>
  <c r="V45" i="21"/>
  <c r="U45" i="21"/>
  <c r="T45" i="21"/>
  <c r="S45" i="21"/>
  <c r="R45" i="21"/>
  <c r="Q45" i="21"/>
  <c r="V44" i="21"/>
  <c r="U44" i="21"/>
  <c r="T44" i="21"/>
  <c r="S44" i="21"/>
  <c r="R44" i="21"/>
  <c r="Q44" i="21"/>
  <c r="V43" i="21"/>
  <c r="U43" i="21"/>
  <c r="T43" i="21"/>
  <c r="S43" i="21"/>
  <c r="R43" i="21"/>
  <c r="Q43" i="21"/>
  <c r="V42" i="21"/>
  <c r="U42" i="21"/>
  <c r="T42" i="21"/>
  <c r="S42" i="21"/>
  <c r="R42" i="21"/>
  <c r="Q42" i="21"/>
  <c r="V41" i="21"/>
  <c r="U41" i="21"/>
  <c r="T41" i="21"/>
  <c r="S41" i="21"/>
  <c r="R41" i="21"/>
  <c r="Q41" i="21"/>
  <c r="V40" i="21"/>
  <c r="U40" i="21"/>
  <c r="T40" i="21"/>
  <c r="S40" i="21"/>
  <c r="R40" i="21"/>
  <c r="Q40" i="21"/>
  <c r="V39" i="21"/>
  <c r="U39" i="21"/>
  <c r="T39" i="21"/>
  <c r="S39" i="21"/>
  <c r="R39" i="21"/>
  <c r="Q39" i="21"/>
  <c r="V38" i="21"/>
  <c r="U38" i="21"/>
  <c r="T38" i="21"/>
  <c r="S38" i="21"/>
  <c r="R38" i="21"/>
  <c r="Q38" i="21"/>
  <c r="V37" i="21"/>
  <c r="U37" i="21"/>
  <c r="T37" i="21"/>
  <c r="S37" i="21"/>
  <c r="R37" i="21"/>
  <c r="Q37" i="21"/>
  <c r="V36" i="21"/>
  <c r="U36" i="21"/>
  <c r="T36" i="21"/>
  <c r="S36" i="21"/>
  <c r="R36" i="21"/>
  <c r="Q36" i="21"/>
  <c r="V35" i="21"/>
  <c r="U35" i="21"/>
  <c r="T35" i="21"/>
  <c r="S35" i="21"/>
  <c r="R35" i="21"/>
  <c r="Q35" i="21"/>
  <c r="V34" i="21"/>
  <c r="U34" i="21"/>
  <c r="T34" i="21"/>
  <c r="S34" i="21"/>
  <c r="R34" i="21"/>
  <c r="Q34" i="21"/>
  <c r="V33" i="21"/>
  <c r="U33" i="21"/>
  <c r="T33" i="21"/>
  <c r="S33" i="21"/>
  <c r="R33" i="21"/>
  <c r="Q33" i="21"/>
  <c r="V32" i="21"/>
  <c r="U32" i="21"/>
  <c r="T32" i="21"/>
  <c r="S32" i="21"/>
  <c r="R32" i="21"/>
  <c r="Q32" i="21"/>
  <c r="V31" i="21"/>
  <c r="U31" i="21"/>
  <c r="T31" i="21"/>
  <c r="S31" i="21"/>
  <c r="R31" i="21"/>
  <c r="Q31" i="21"/>
  <c r="V30" i="21"/>
  <c r="U30" i="21"/>
  <c r="T30" i="21"/>
  <c r="S30" i="21"/>
  <c r="R30" i="21"/>
  <c r="Q30" i="21"/>
  <c r="V29" i="21"/>
  <c r="U29" i="21"/>
  <c r="T29" i="21"/>
  <c r="S29" i="21"/>
  <c r="R29" i="21"/>
  <c r="Q29" i="21"/>
  <c r="V28" i="21"/>
  <c r="U28" i="21"/>
  <c r="T28" i="21"/>
  <c r="S28" i="21"/>
  <c r="R28" i="21"/>
  <c r="Q28" i="21"/>
  <c r="V27" i="21"/>
  <c r="U27" i="21"/>
  <c r="T27" i="21"/>
  <c r="S27" i="21"/>
  <c r="R27" i="21"/>
  <c r="Q27" i="21"/>
  <c r="V26" i="21"/>
  <c r="U26" i="21"/>
  <c r="T26" i="21"/>
  <c r="S26" i="21"/>
  <c r="R26" i="21"/>
  <c r="Q26" i="21"/>
  <c r="V25" i="21"/>
  <c r="U25" i="21"/>
  <c r="T25" i="21"/>
  <c r="S25" i="21"/>
  <c r="R25" i="21"/>
  <c r="Q25" i="21"/>
  <c r="V24" i="21"/>
  <c r="U24" i="21"/>
  <c r="T24" i="21"/>
  <c r="S24" i="21"/>
  <c r="R24" i="21"/>
  <c r="Q24" i="21"/>
  <c r="V23" i="21"/>
  <c r="U23" i="21"/>
  <c r="T23" i="21"/>
  <c r="S23" i="21"/>
  <c r="R23" i="21"/>
  <c r="Q23" i="21"/>
  <c r="V22" i="21"/>
  <c r="U22" i="21"/>
  <c r="T22" i="21"/>
  <c r="S22" i="21"/>
  <c r="R22" i="21"/>
  <c r="Q22" i="21"/>
  <c r="V21" i="21"/>
  <c r="U21" i="21"/>
  <c r="T21" i="21"/>
  <c r="S21" i="21"/>
  <c r="R21" i="21"/>
  <c r="Q21" i="21"/>
  <c r="V20" i="21"/>
  <c r="U20" i="21"/>
  <c r="T20" i="21"/>
  <c r="S20" i="21"/>
  <c r="R20" i="21"/>
  <c r="Q20" i="21"/>
  <c r="V19" i="21"/>
  <c r="U19" i="21"/>
  <c r="T19" i="21"/>
  <c r="S19" i="21"/>
  <c r="R19" i="21"/>
  <c r="Q19" i="21"/>
  <c r="V18" i="21"/>
  <c r="U18" i="21"/>
  <c r="T18" i="21"/>
  <c r="S18" i="21"/>
  <c r="R18" i="21"/>
  <c r="Q18" i="21"/>
  <c r="V17" i="21"/>
  <c r="U17" i="21"/>
  <c r="T17" i="21"/>
  <c r="S17" i="21"/>
  <c r="R17" i="21"/>
  <c r="Q17" i="21"/>
  <c r="V16" i="21"/>
  <c r="U16" i="21"/>
  <c r="T16" i="21"/>
  <c r="S16" i="21"/>
  <c r="R16" i="21"/>
  <c r="Q16" i="21"/>
  <c r="V15" i="21"/>
  <c r="U15" i="21"/>
  <c r="T15" i="21"/>
  <c r="S15" i="21"/>
  <c r="R15" i="21"/>
  <c r="Q15" i="21"/>
  <c r="V14" i="21"/>
  <c r="U14" i="21"/>
  <c r="T14" i="21"/>
  <c r="S14" i="21"/>
  <c r="R14" i="21"/>
  <c r="Q14" i="21"/>
  <c r="V13" i="21"/>
  <c r="U13" i="21"/>
  <c r="T13" i="21"/>
  <c r="S13" i="21"/>
  <c r="R13" i="21"/>
  <c r="Q13" i="21"/>
  <c r="V12" i="21"/>
  <c r="U12" i="21"/>
  <c r="T12" i="21"/>
  <c r="S12" i="21"/>
  <c r="R12" i="21"/>
  <c r="Q12" i="21"/>
  <c r="V11" i="21"/>
  <c r="U11" i="21"/>
  <c r="T11" i="21"/>
  <c r="S11" i="21"/>
  <c r="R11" i="21"/>
  <c r="Q11" i="21"/>
  <c r="V10" i="21"/>
  <c r="U10" i="21"/>
  <c r="T10" i="21"/>
  <c r="S10" i="21"/>
  <c r="R10" i="21"/>
  <c r="Q10" i="21"/>
  <c r="V9" i="21"/>
  <c r="U9" i="21"/>
  <c r="T9" i="21"/>
  <c r="S9" i="21"/>
  <c r="R9" i="21"/>
  <c r="Q9" i="21"/>
  <c r="AB9" i="20"/>
  <c r="AB10" i="20"/>
  <c r="AB11" i="20"/>
  <c r="AB12" i="20"/>
  <c r="AB13" i="20"/>
  <c r="AA14" i="20"/>
  <c r="AA15" i="20"/>
  <c r="AA16" i="20"/>
  <c r="Z21" i="20"/>
  <c r="Z22" i="20"/>
  <c r="Y24" i="20"/>
  <c r="Y26" i="20"/>
  <c r="X35" i="20"/>
  <c r="X36" i="20"/>
  <c r="X37" i="20"/>
  <c r="X39" i="20"/>
  <c r="W133" i="20"/>
  <c r="W136" i="20"/>
  <c r="W137" i="20"/>
  <c r="W258" i="20"/>
  <c r="W281" i="20"/>
  <c r="W282" i="20"/>
  <c r="Q18" i="20"/>
  <c r="R18" i="20"/>
  <c r="S18" i="20"/>
  <c r="T18" i="20"/>
  <c r="Z18" i="20" s="1"/>
  <c r="U18" i="20"/>
  <c r="Q19" i="20"/>
  <c r="R19" i="20"/>
  <c r="S19" i="20"/>
  <c r="T19" i="20"/>
  <c r="Z19" i="20" s="1"/>
  <c r="U19" i="20"/>
  <c r="Q20" i="20"/>
  <c r="R20" i="20"/>
  <c r="S20" i="20"/>
  <c r="T20" i="20"/>
  <c r="Z20" i="20" s="1"/>
  <c r="U20" i="20"/>
  <c r="Q21" i="20"/>
  <c r="R21" i="20"/>
  <c r="S21" i="20"/>
  <c r="T21" i="20"/>
  <c r="U21" i="20"/>
  <c r="Q22" i="20"/>
  <c r="R22" i="20"/>
  <c r="S22" i="20"/>
  <c r="T22" i="20"/>
  <c r="U22" i="20"/>
  <c r="Q23" i="20"/>
  <c r="R23" i="20"/>
  <c r="S23" i="20"/>
  <c r="Y23" i="20" s="1"/>
  <c r="T23" i="20"/>
  <c r="U23" i="20"/>
  <c r="Q24" i="20"/>
  <c r="R24" i="20"/>
  <c r="S24" i="20"/>
  <c r="T24" i="20"/>
  <c r="U24" i="20"/>
  <c r="Q25" i="20"/>
  <c r="R25" i="20"/>
  <c r="S25" i="20"/>
  <c r="Y25" i="20" s="1"/>
  <c r="T25" i="20"/>
  <c r="U25" i="20"/>
  <c r="Q26" i="20"/>
  <c r="R26" i="20"/>
  <c r="S26" i="20"/>
  <c r="T26" i="20"/>
  <c r="U26" i="20"/>
  <c r="Q27" i="20"/>
  <c r="R27" i="20"/>
  <c r="S27" i="20"/>
  <c r="Y27" i="20" s="1"/>
  <c r="T27" i="20"/>
  <c r="U27" i="20"/>
  <c r="Q28" i="20"/>
  <c r="R28" i="20"/>
  <c r="S28" i="20"/>
  <c r="Y28" i="20" s="1"/>
  <c r="T28" i="20"/>
  <c r="U28" i="20"/>
  <c r="Q29" i="20"/>
  <c r="R29" i="20"/>
  <c r="S29" i="20"/>
  <c r="Y29" i="20" s="1"/>
  <c r="T29" i="20"/>
  <c r="U29" i="20"/>
  <c r="Q30" i="20"/>
  <c r="R30" i="20"/>
  <c r="S30" i="20"/>
  <c r="Y30" i="20" s="1"/>
  <c r="T30" i="20"/>
  <c r="U30" i="20"/>
  <c r="Q31" i="20"/>
  <c r="R31" i="20"/>
  <c r="S31" i="20"/>
  <c r="Y31" i="20" s="1"/>
  <c r="T31" i="20"/>
  <c r="U31" i="20"/>
  <c r="Q32" i="20"/>
  <c r="R32" i="20"/>
  <c r="S32" i="20"/>
  <c r="Y32" i="20" s="1"/>
  <c r="T32" i="20"/>
  <c r="U32" i="20"/>
  <c r="Q33" i="20"/>
  <c r="R33" i="20"/>
  <c r="X33" i="20" s="1"/>
  <c r="S33" i="20"/>
  <c r="T33" i="20"/>
  <c r="U33" i="20"/>
  <c r="Q34" i="20"/>
  <c r="R34" i="20"/>
  <c r="X34" i="20" s="1"/>
  <c r="S34" i="20"/>
  <c r="T34" i="20"/>
  <c r="U34" i="20"/>
  <c r="Q35" i="20"/>
  <c r="R35" i="20"/>
  <c r="S35" i="20"/>
  <c r="T35" i="20"/>
  <c r="U35" i="20"/>
  <c r="Q36" i="20"/>
  <c r="R36" i="20"/>
  <c r="S36" i="20"/>
  <c r="T36" i="20"/>
  <c r="U36" i="20"/>
  <c r="Q37" i="20"/>
  <c r="R37" i="20"/>
  <c r="S37" i="20"/>
  <c r="T37" i="20"/>
  <c r="U37" i="20"/>
  <c r="Q38" i="20"/>
  <c r="R38" i="20"/>
  <c r="X38" i="20" s="1"/>
  <c r="S38" i="20"/>
  <c r="T38" i="20"/>
  <c r="U38" i="20"/>
  <c r="Q39" i="20"/>
  <c r="R39" i="20"/>
  <c r="S39" i="20"/>
  <c r="T39" i="20"/>
  <c r="U39" i="20"/>
  <c r="Q40" i="20"/>
  <c r="R40" i="20"/>
  <c r="X40" i="20" s="1"/>
  <c r="S40" i="20"/>
  <c r="T40" i="20"/>
  <c r="U40" i="20"/>
  <c r="Q41" i="20"/>
  <c r="R41" i="20"/>
  <c r="X41" i="20" s="1"/>
  <c r="S41" i="20"/>
  <c r="T41" i="20"/>
  <c r="U41" i="20"/>
  <c r="Q42" i="20"/>
  <c r="R42" i="20"/>
  <c r="X42" i="20" s="1"/>
  <c r="S42" i="20"/>
  <c r="T42" i="20"/>
  <c r="U42" i="20"/>
  <c r="Q43" i="20"/>
  <c r="R43" i="20"/>
  <c r="X43" i="20" s="1"/>
  <c r="S43" i="20"/>
  <c r="T43" i="20"/>
  <c r="U43" i="20"/>
  <c r="Q44" i="20"/>
  <c r="R44" i="20"/>
  <c r="X44" i="20" s="1"/>
  <c r="S44" i="20"/>
  <c r="T44" i="20"/>
  <c r="U44" i="20"/>
  <c r="Q45" i="20"/>
  <c r="W45" i="20" s="1"/>
  <c r="R45" i="20"/>
  <c r="S45" i="20"/>
  <c r="T45" i="20"/>
  <c r="U45" i="20"/>
  <c r="Q46" i="20"/>
  <c r="W46" i="20" s="1"/>
  <c r="R46" i="20"/>
  <c r="S46" i="20"/>
  <c r="T46" i="20"/>
  <c r="U46" i="20"/>
  <c r="Q47" i="20"/>
  <c r="W47" i="20" s="1"/>
  <c r="R47" i="20"/>
  <c r="S47" i="20"/>
  <c r="T47" i="20"/>
  <c r="U47" i="20"/>
  <c r="Q48" i="20"/>
  <c r="W48" i="20" s="1"/>
  <c r="R48" i="20"/>
  <c r="S48" i="20"/>
  <c r="T48" i="20"/>
  <c r="U48" i="20"/>
  <c r="Q49" i="20"/>
  <c r="W49" i="20" s="1"/>
  <c r="R49" i="20"/>
  <c r="S49" i="20"/>
  <c r="T49" i="20"/>
  <c r="U49" i="20"/>
  <c r="Q50" i="20"/>
  <c r="W50" i="20" s="1"/>
  <c r="R50" i="20"/>
  <c r="S50" i="20"/>
  <c r="T50" i="20"/>
  <c r="U50" i="20"/>
  <c r="Q51" i="20"/>
  <c r="W51" i="20" s="1"/>
  <c r="R51" i="20"/>
  <c r="S51" i="20"/>
  <c r="T51" i="20"/>
  <c r="U51" i="20"/>
  <c r="Q52" i="20"/>
  <c r="W52" i="20" s="1"/>
  <c r="R52" i="20"/>
  <c r="S52" i="20"/>
  <c r="T52" i="20"/>
  <c r="U52" i="20"/>
  <c r="Q53" i="20"/>
  <c r="W53" i="20" s="1"/>
  <c r="R53" i="20"/>
  <c r="S53" i="20"/>
  <c r="T53" i="20"/>
  <c r="U53" i="20"/>
  <c r="Q54" i="20"/>
  <c r="W54" i="20" s="1"/>
  <c r="R54" i="20"/>
  <c r="S54" i="20"/>
  <c r="T54" i="20"/>
  <c r="U54" i="20"/>
  <c r="Q55" i="20"/>
  <c r="W55" i="20" s="1"/>
  <c r="R55" i="20"/>
  <c r="S55" i="20"/>
  <c r="T55" i="20"/>
  <c r="U55" i="20"/>
  <c r="Q56" i="20"/>
  <c r="W56" i="20" s="1"/>
  <c r="R56" i="20"/>
  <c r="S56" i="20"/>
  <c r="T56" i="20"/>
  <c r="U56" i="20"/>
  <c r="Q57" i="20"/>
  <c r="W57" i="20" s="1"/>
  <c r="R57" i="20"/>
  <c r="S57" i="20"/>
  <c r="T57" i="20"/>
  <c r="U57" i="20"/>
  <c r="Q58" i="20"/>
  <c r="W58" i="20" s="1"/>
  <c r="R58" i="20"/>
  <c r="S58" i="20"/>
  <c r="T58" i="20"/>
  <c r="U58" i="20"/>
  <c r="Q59" i="20"/>
  <c r="W59" i="20" s="1"/>
  <c r="R59" i="20"/>
  <c r="S59" i="20"/>
  <c r="T59" i="20"/>
  <c r="U59" i="20"/>
  <c r="Q60" i="20"/>
  <c r="W60" i="20" s="1"/>
  <c r="R60" i="20"/>
  <c r="S60" i="20"/>
  <c r="T60" i="20"/>
  <c r="U60" i="20"/>
  <c r="Q61" i="20"/>
  <c r="W61" i="20" s="1"/>
  <c r="R61" i="20"/>
  <c r="S61" i="20"/>
  <c r="T61" i="20"/>
  <c r="U61" i="20"/>
  <c r="Q62" i="20"/>
  <c r="W62" i="20" s="1"/>
  <c r="R62" i="20"/>
  <c r="S62" i="20"/>
  <c r="T62" i="20"/>
  <c r="U62" i="20"/>
  <c r="Q63" i="20"/>
  <c r="W63" i="20" s="1"/>
  <c r="R63" i="20"/>
  <c r="S63" i="20"/>
  <c r="T63" i="20"/>
  <c r="U63" i="20"/>
  <c r="Q64" i="20"/>
  <c r="W64" i="20" s="1"/>
  <c r="R64" i="20"/>
  <c r="S64" i="20"/>
  <c r="T64" i="20"/>
  <c r="U64" i="20"/>
  <c r="Q65" i="20"/>
  <c r="W65" i="20" s="1"/>
  <c r="R65" i="20"/>
  <c r="S65" i="20"/>
  <c r="T65" i="20"/>
  <c r="U65" i="20"/>
  <c r="Q66" i="20"/>
  <c r="W66" i="20" s="1"/>
  <c r="R66" i="20"/>
  <c r="S66" i="20"/>
  <c r="T66" i="20"/>
  <c r="U66" i="20"/>
  <c r="Q67" i="20"/>
  <c r="W67" i="20" s="1"/>
  <c r="R67" i="20"/>
  <c r="S67" i="20"/>
  <c r="T67" i="20"/>
  <c r="U67" i="20"/>
  <c r="Q68" i="20"/>
  <c r="W68" i="20" s="1"/>
  <c r="R68" i="20"/>
  <c r="S68" i="20"/>
  <c r="T68" i="20"/>
  <c r="U68" i="20"/>
  <c r="Q69" i="20"/>
  <c r="W69" i="20" s="1"/>
  <c r="R69" i="20"/>
  <c r="S69" i="20"/>
  <c r="T69" i="20"/>
  <c r="U69" i="20"/>
  <c r="Q70" i="20"/>
  <c r="W70" i="20" s="1"/>
  <c r="R70" i="20"/>
  <c r="S70" i="20"/>
  <c r="T70" i="20"/>
  <c r="U70" i="20"/>
  <c r="Q71" i="20"/>
  <c r="W71" i="20" s="1"/>
  <c r="R71" i="20"/>
  <c r="S71" i="20"/>
  <c r="T71" i="20"/>
  <c r="U71" i="20"/>
  <c r="Q72" i="20"/>
  <c r="W72" i="20" s="1"/>
  <c r="R72" i="20"/>
  <c r="S72" i="20"/>
  <c r="T72" i="20"/>
  <c r="U72" i="20"/>
  <c r="Q73" i="20"/>
  <c r="W73" i="20" s="1"/>
  <c r="R73" i="20"/>
  <c r="S73" i="20"/>
  <c r="T73" i="20"/>
  <c r="U73" i="20"/>
  <c r="Q74" i="20"/>
  <c r="W74" i="20" s="1"/>
  <c r="R74" i="20"/>
  <c r="S74" i="20"/>
  <c r="T74" i="20"/>
  <c r="U74" i="20"/>
  <c r="Q75" i="20"/>
  <c r="W75" i="20" s="1"/>
  <c r="R75" i="20"/>
  <c r="S75" i="20"/>
  <c r="T75" i="20"/>
  <c r="U75" i="20"/>
  <c r="Q76" i="20"/>
  <c r="W76" i="20" s="1"/>
  <c r="R76" i="20"/>
  <c r="S76" i="20"/>
  <c r="T76" i="20"/>
  <c r="U76" i="20"/>
  <c r="Q77" i="20"/>
  <c r="W77" i="20" s="1"/>
  <c r="R77" i="20"/>
  <c r="S77" i="20"/>
  <c r="T77" i="20"/>
  <c r="U77" i="20"/>
  <c r="Q78" i="20"/>
  <c r="W78" i="20" s="1"/>
  <c r="R78" i="20"/>
  <c r="S78" i="20"/>
  <c r="T78" i="20"/>
  <c r="U78" i="20"/>
  <c r="Q79" i="20"/>
  <c r="W79" i="20" s="1"/>
  <c r="R79" i="20"/>
  <c r="S79" i="20"/>
  <c r="T79" i="20"/>
  <c r="U79" i="20"/>
  <c r="Q80" i="20"/>
  <c r="W80" i="20" s="1"/>
  <c r="R80" i="20"/>
  <c r="S80" i="20"/>
  <c r="T80" i="20"/>
  <c r="U80" i="20"/>
  <c r="Q81" i="20"/>
  <c r="W81" i="20" s="1"/>
  <c r="R81" i="20"/>
  <c r="S81" i="20"/>
  <c r="T81" i="20"/>
  <c r="U81" i="20"/>
  <c r="Q82" i="20"/>
  <c r="W82" i="20" s="1"/>
  <c r="R82" i="20"/>
  <c r="S82" i="20"/>
  <c r="T82" i="20"/>
  <c r="U82" i="20"/>
  <c r="Q83" i="20"/>
  <c r="W83" i="20" s="1"/>
  <c r="R83" i="20"/>
  <c r="S83" i="20"/>
  <c r="T83" i="20"/>
  <c r="U83" i="20"/>
  <c r="Q84" i="20"/>
  <c r="W84" i="20" s="1"/>
  <c r="R84" i="20"/>
  <c r="S84" i="20"/>
  <c r="T84" i="20"/>
  <c r="U84" i="20"/>
  <c r="Q85" i="20"/>
  <c r="W85" i="20" s="1"/>
  <c r="R85" i="20"/>
  <c r="S85" i="20"/>
  <c r="T85" i="20"/>
  <c r="U85" i="20"/>
  <c r="Q86" i="20"/>
  <c r="W86" i="20" s="1"/>
  <c r="R86" i="20"/>
  <c r="S86" i="20"/>
  <c r="T86" i="20"/>
  <c r="U86" i="20"/>
  <c r="Q87" i="20"/>
  <c r="W87" i="20" s="1"/>
  <c r="R87" i="20"/>
  <c r="S87" i="20"/>
  <c r="T87" i="20"/>
  <c r="U87" i="20"/>
  <c r="Q88" i="20"/>
  <c r="W88" i="20" s="1"/>
  <c r="R88" i="20"/>
  <c r="S88" i="20"/>
  <c r="T88" i="20"/>
  <c r="U88" i="20"/>
  <c r="Q89" i="20"/>
  <c r="W89" i="20" s="1"/>
  <c r="R89" i="20"/>
  <c r="S89" i="20"/>
  <c r="T89" i="20"/>
  <c r="U89" i="20"/>
  <c r="Q90" i="20"/>
  <c r="W90" i="20" s="1"/>
  <c r="R90" i="20"/>
  <c r="S90" i="20"/>
  <c r="T90" i="20"/>
  <c r="U90" i="20"/>
  <c r="Q91" i="20"/>
  <c r="W91" i="20" s="1"/>
  <c r="R91" i="20"/>
  <c r="S91" i="20"/>
  <c r="T91" i="20"/>
  <c r="U91" i="20"/>
  <c r="Q92" i="20"/>
  <c r="W92" i="20" s="1"/>
  <c r="R92" i="20"/>
  <c r="S92" i="20"/>
  <c r="T92" i="20"/>
  <c r="U92" i="20"/>
  <c r="Q93" i="20"/>
  <c r="W93" i="20" s="1"/>
  <c r="R93" i="20"/>
  <c r="S93" i="20"/>
  <c r="T93" i="20"/>
  <c r="U93" i="20"/>
  <c r="Q94" i="20"/>
  <c r="W94" i="20" s="1"/>
  <c r="R94" i="20"/>
  <c r="S94" i="20"/>
  <c r="T94" i="20"/>
  <c r="U94" i="20"/>
  <c r="Q95" i="20"/>
  <c r="W95" i="20" s="1"/>
  <c r="R95" i="20"/>
  <c r="S95" i="20"/>
  <c r="T95" i="20"/>
  <c r="U95" i="20"/>
  <c r="Q96" i="20"/>
  <c r="W96" i="20" s="1"/>
  <c r="R96" i="20"/>
  <c r="S96" i="20"/>
  <c r="T96" i="20"/>
  <c r="U96" i="20"/>
  <c r="Q97" i="20"/>
  <c r="W97" i="20" s="1"/>
  <c r="R97" i="20"/>
  <c r="S97" i="20"/>
  <c r="T97" i="20"/>
  <c r="U97" i="20"/>
  <c r="Q98" i="20"/>
  <c r="W98" i="20" s="1"/>
  <c r="R98" i="20"/>
  <c r="S98" i="20"/>
  <c r="T98" i="20"/>
  <c r="U98" i="20"/>
  <c r="Q99" i="20"/>
  <c r="W99" i="20" s="1"/>
  <c r="R99" i="20"/>
  <c r="S99" i="20"/>
  <c r="T99" i="20"/>
  <c r="U99" i="20"/>
  <c r="Q100" i="20"/>
  <c r="W100" i="20" s="1"/>
  <c r="R100" i="20"/>
  <c r="S100" i="20"/>
  <c r="T100" i="20"/>
  <c r="U100" i="20"/>
  <c r="Q101" i="20"/>
  <c r="W101" i="20" s="1"/>
  <c r="R101" i="20"/>
  <c r="S101" i="20"/>
  <c r="T101" i="20"/>
  <c r="U101" i="20"/>
  <c r="Q102" i="20"/>
  <c r="W102" i="20" s="1"/>
  <c r="R102" i="20"/>
  <c r="S102" i="20"/>
  <c r="T102" i="20"/>
  <c r="U102" i="20"/>
  <c r="Q103" i="20"/>
  <c r="W103" i="20" s="1"/>
  <c r="R103" i="20"/>
  <c r="S103" i="20"/>
  <c r="T103" i="20"/>
  <c r="U103" i="20"/>
  <c r="Q104" i="20"/>
  <c r="W104" i="20" s="1"/>
  <c r="R104" i="20"/>
  <c r="S104" i="20"/>
  <c r="T104" i="20"/>
  <c r="U104" i="20"/>
  <c r="Q105" i="20"/>
  <c r="W105" i="20" s="1"/>
  <c r="R105" i="20"/>
  <c r="S105" i="20"/>
  <c r="T105" i="20"/>
  <c r="U105" i="20"/>
  <c r="Q106" i="20"/>
  <c r="W106" i="20" s="1"/>
  <c r="R106" i="20"/>
  <c r="S106" i="20"/>
  <c r="T106" i="20"/>
  <c r="U106" i="20"/>
  <c r="Q107" i="20"/>
  <c r="W107" i="20" s="1"/>
  <c r="R107" i="20"/>
  <c r="S107" i="20"/>
  <c r="T107" i="20"/>
  <c r="U107" i="20"/>
  <c r="Q108" i="20"/>
  <c r="W108" i="20" s="1"/>
  <c r="R108" i="20"/>
  <c r="S108" i="20"/>
  <c r="T108" i="20"/>
  <c r="U108" i="20"/>
  <c r="Q109" i="20"/>
  <c r="W109" i="20" s="1"/>
  <c r="R109" i="20"/>
  <c r="S109" i="20"/>
  <c r="T109" i="20"/>
  <c r="U109" i="20"/>
  <c r="Q110" i="20"/>
  <c r="W110" i="20" s="1"/>
  <c r="R110" i="20"/>
  <c r="S110" i="20"/>
  <c r="T110" i="20"/>
  <c r="U110" i="20"/>
  <c r="Q111" i="20"/>
  <c r="W111" i="20" s="1"/>
  <c r="R111" i="20"/>
  <c r="S111" i="20"/>
  <c r="T111" i="20"/>
  <c r="U111" i="20"/>
  <c r="Q112" i="20"/>
  <c r="W112" i="20" s="1"/>
  <c r="R112" i="20"/>
  <c r="S112" i="20"/>
  <c r="T112" i="20"/>
  <c r="U112" i="20"/>
  <c r="Q113" i="20"/>
  <c r="W113" i="20" s="1"/>
  <c r="R113" i="20"/>
  <c r="S113" i="20"/>
  <c r="T113" i="20"/>
  <c r="U113" i="20"/>
  <c r="Q114" i="20"/>
  <c r="W114" i="20" s="1"/>
  <c r="R114" i="20"/>
  <c r="S114" i="20"/>
  <c r="T114" i="20"/>
  <c r="U114" i="20"/>
  <c r="Q115" i="20"/>
  <c r="W115" i="20" s="1"/>
  <c r="R115" i="20"/>
  <c r="S115" i="20"/>
  <c r="T115" i="20"/>
  <c r="U115" i="20"/>
  <c r="Q116" i="20"/>
  <c r="W116" i="20" s="1"/>
  <c r="R116" i="20"/>
  <c r="S116" i="20"/>
  <c r="T116" i="20"/>
  <c r="U116" i="20"/>
  <c r="Q117" i="20"/>
  <c r="W117" i="20" s="1"/>
  <c r="R117" i="20"/>
  <c r="S117" i="20"/>
  <c r="T117" i="20"/>
  <c r="U117" i="20"/>
  <c r="Q118" i="20"/>
  <c r="W118" i="20" s="1"/>
  <c r="R118" i="20"/>
  <c r="S118" i="20"/>
  <c r="T118" i="20"/>
  <c r="U118" i="20"/>
  <c r="Q119" i="20"/>
  <c r="W119" i="20" s="1"/>
  <c r="R119" i="20"/>
  <c r="S119" i="20"/>
  <c r="T119" i="20"/>
  <c r="U119" i="20"/>
  <c r="Q120" i="20"/>
  <c r="W120" i="20" s="1"/>
  <c r="R120" i="20"/>
  <c r="S120" i="20"/>
  <c r="T120" i="20"/>
  <c r="U120" i="20"/>
  <c r="Q121" i="20"/>
  <c r="W121" i="20" s="1"/>
  <c r="R121" i="20"/>
  <c r="S121" i="20"/>
  <c r="T121" i="20"/>
  <c r="U121" i="20"/>
  <c r="Q122" i="20"/>
  <c r="W122" i="20" s="1"/>
  <c r="R122" i="20"/>
  <c r="S122" i="20"/>
  <c r="T122" i="20"/>
  <c r="U122" i="20"/>
  <c r="Q123" i="20"/>
  <c r="W123" i="20" s="1"/>
  <c r="R123" i="20"/>
  <c r="S123" i="20"/>
  <c r="T123" i="20"/>
  <c r="U123" i="20"/>
  <c r="Q124" i="20"/>
  <c r="W124" i="20" s="1"/>
  <c r="R124" i="20"/>
  <c r="S124" i="20"/>
  <c r="T124" i="20"/>
  <c r="U124" i="20"/>
  <c r="Q125" i="20"/>
  <c r="W125" i="20" s="1"/>
  <c r="R125" i="20"/>
  <c r="S125" i="20"/>
  <c r="T125" i="20"/>
  <c r="U125" i="20"/>
  <c r="Q126" i="20"/>
  <c r="W126" i="20" s="1"/>
  <c r="R126" i="20"/>
  <c r="S126" i="20"/>
  <c r="T126" i="20"/>
  <c r="U126" i="20"/>
  <c r="Q127" i="20"/>
  <c r="W127" i="20" s="1"/>
  <c r="R127" i="20"/>
  <c r="S127" i="20"/>
  <c r="T127" i="20"/>
  <c r="U127" i="20"/>
  <c r="Q128" i="20"/>
  <c r="W128" i="20" s="1"/>
  <c r="R128" i="20"/>
  <c r="S128" i="20"/>
  <c r="T128" i="20"/>
  <c r="U128" i="20"/>
  <c r="Q129" i="20"/>
  <c r="W129" i="20" s="1"/>
  <c r="R129" i="20"/>
  <c r="S129" i="20"/>
  <c r="T129" i="20"/>
  <c r="U129" i="20"/>
  <c r="Q130" i="20"/>
  <c r="W130" i="20" s="1"/>
  <c r="R130" i="20"/>
  <c r="S130" i="20"/>
  <c r="T130" i="20"/>
  <c r="U130" i="20"/>
  <c r="Q131" i="20"/>
  <c r="W131" i="20" s="1"/>
  <c r="R131" i="20"/>
  <c r="S131" i="20"/>
  <c r="T131" i="20"/>
  <c r="U131" i="20"/>
  <c r="Q132" i="20"/>
  <c r="W132" i="20" s="1"/>
  <c r="R132" i="20"/>
  <c r="S132" i="20"/>
  <c r="T132" i="20"/>
  <c r="U132" i="20"/>
  <c r="Q133" i="20"/>
  <c r="R133" i="20"/>
  <c r="S133" i="20"/>
  <c r="T133" i="20"/>
  <c r="U133" i="20"/>
  <c r="Q134" i="20"/>
  <c r="W134" i="20" s="1"/>
  <c r="R134" i="20"/>
  <c r="S134" i="20"/>
  <c r="T134" i="20"/>
  <c r="U134" i="20"/>
  <c r="Q135" i="20"/>
  <c r="W135" i="20" s="1"/>
  <c r="R135" i="20"/>
  <c r="S135" i="20"/>
  <c r="T135" i="20"/>
  <c r="U135" i="20"/>
  <c r="Q136" i="20"/>
  <c r="R136" i="20"/>
  <c r="S136" i="20"/>
  <c r="T136" i="20"/>
  <c r="U136" i="20"/>
  <c r="Q137" i="20"/>
  <c r="R137" i="20"/>
  <c r="S137" i="20"/>
  <c r="T137" i="20"/>
  <c r="U137" i="20"/>
  <c r="Q138" i="20"/>
  <c r="W138" i="20" s="1"/>
  <c r="R138" i="20"/>
  <c r="S138" i="20"/>
  <c r="T138" i="20"/>
  <c r="U138" i="20"/>
  <c r="Q139" i="20"/>
  <c r="W139" i="20" s="1"/>
  <c r="R139" i="20"/>
  <c r="S139" i="20"/>
  <c r="T139" i="20"/>
  <c r="U139" i="20"/>
  <c r="Q140" i="20"/>
  <c r="W140" i="20" s="1"/>
  <c r="R140" i="20"/>
  <c r="S140" i="20"/>
  <c r="T140" i="20"/>
  <c r="U140" i="20"/>
  <c r="Q141" i="20"/>
  <c r="W141" i="20" s="1"/>
  <c r="R141" i="20"/>
  <c r="S141" i="20"/>
  <c r="T141" i="20"/>
  <c r="U141" i="20"/>
  <c r="Q142" i="20"/>
  <c r="W142" i="20" s="1"/>
  <c r="R142" i="20"/>
  <c r="S142" i="20"/>
  <c r="T142" i="20"/>
  <c r="U142" i="20"/>
  <c r="Q143" i="20"/>
  <c r="W143" i="20" s="1"/>
  <c r="R143" i="20"/>
  <c r="S143" i="20"/>
  <c r="T143" i="20"/>
  <c r="U143" i="20"/>
  <c r="Q144" i="20"/>
  <c r="W144" i="20" s="1"/>
  <c r="R144" i="20"/>
  <c r="S144" i="20"/>
  <c r="T144" i="20"/>
  <c r="U144" i="20"/>
  <c r="Q145" i="20"/>
  <c r="W145" i="20" s="1"/>
  <c r="R145" i="20"/>
  <c r="S145" i="20"/>
  <c r="T145" i="20"/>
  <c r="U145" i="20"/>
  <c r="Q146" i="20"/>
  <c r="W146" i="20" s="1"/>
  <c r="R146" i="20"/>
  <c r="S146" i="20"/>
  <c r="T146" i="20"/>
  <c r="U146" i="20"/>
  <c r="Q147" i="20"/>
  <c r="W147" i="20" s="1"/>
  <c r="R147" i="20"/>
  <c r="S147" i="20"/>
  <c r="T147" i="20"/>
  <c r="U147" i="20"/>
  <c r="Q148" i="20"/>
  <c r="W148" i="20" s="1"/>
  <c r="R148" i="20"/>
  <c r="S148" i="20"/>
  <c r="T148" i="20"/>
  <c r="U148" i="20"/>
  <c r="Q149" i="20"/>
  <c r="W149" i="20" s="1"/>
  <c r="R149" i="20"/>
  <c r="S149" i="20"/>
  <c r="T149" i="20"/>
  <c r="U149" i="20"/>
  <c r="Q150" i="20"/>
  <c r="W150" i="20" s="1"/>
  <c r="R150" i="20"/>
  <c r="S150" i="20"/>
  <c r="T150" i="20"/>
  <c r="U150" i="20"/>
  <c r="Q151" i="20"/>
  <c r="W151" i="20" s="1"/>
  <c r="R151" i="20"/>
  <c r="S151" i="20"/>
  <c r="T151" i="20"/>
  <c r="U151" i="20"/>
  <c r="Q152" i="20"/>
  <c r="W152" i="20" s="1"/>
  <c r="R152" i="20"/>
  <c r="S152" i="20"/>
  <c r="T152" i="20"/>
  <c r="U152" i="20"/>
  <c r="Q153" i="20"/>
  <c r="W153" i="20" s="1"/>
  <c r="R153" i="20"/>
  <c r="S153" i="20"/>
  <c r="T153" i="20"/>
  <c r="U153" i="20"/>
  <c r="Q154" i="20"/>
  <c r="W154" i="20" s="1"/>
  <c r="R154" i="20"/>
  <c r="S154" i="20"/>
  <c r="T154" i="20"/>
  <c r="U154" i="20"/>
  <c r="Q155" i="20"/>
  <c r="W155" i="20" s="1"/>
  <c r="R155" i="20"/>
  <c r="S155" i="20"/>
  <c r="T155" i="20"/>
  <c r="U155" i="20"/>
  <c r="Q156" i="20"/>
  <c r="W156" i="20" s="1"/>
  <c r="R156" i="20"/>
  <c r="S156" i="20"/>
  <c r="T156" i="20"/>
  <c r="U156" i="20"/>
  <c r="Q157" i="20"/>
  <c r="W157" i="20" s="1"/>
  <c r="R157" i="20"/>
  <c r="S157" i="20"/>
  <c r="T157" i="20"/>
  <c r="U157" i="20"/>
  <c r="Q158" i="20"/>
  <c r="W158" i="20" s="1"/>
  <c r="R158" i="20"/>
  <c r="S158" i="20"/>
  <c r="T158" i="20"/>
  <c r="U158" i="20"/>
  <c r="Q159" i="20"/>
  <c r="W159" i="20" s="1"/>
  <c r="R159" i="20"/>
  <c r="S159" i="20"/>
  <c r="T159" i="20"/>
  <c r="U159" i="20"/>
  <c r="Q160" i="20"/>
  <c r="W160" i="20" s="1"/>
  <c r="R160" i="20"/>
  <c r="S160" i="20"/>
  <c r="T160" i="20"/>
  <c r="U160" i="20"/>
  <c r="Q161" i="20"/>
  <c r="W161" i="20" s="1"/>
  <c r="R161" i="20"/>
  <c r="S161" i="20"/>
  <c r="T161" i="20"/>
  <c r="U161" i="20"/>
  <c r="Q162" i="20"/>
  <c r="W162" i="20" s="1"/>
  <c r="R162" i="20"/>
  <c r="S162" i="20"/>
  <c r="T162" i="20"/>
  <c r="U162" i="20"/>
  <c r="Q163" i="20"/>
  <c r="W163" i="20" s="1"/>
  <c r="R163" i="20"/>
  <c r="S163" i="20"/>
  <c r="T163" i="20"/>
  <c r="U163" i="20"/>
  <c r="Q164" i="20"/>
  <c r="W164" i="20" s="1"/>
  <c r="R164" i="20"/>
  <c r="S164" i="20"/>
  <c r="T164" i="20"/>
  <c r="U164" i="20"/>
  <c r="Q165" i="20"/>
  <c r="W165" i="20" s="1"/>
  <c r="R165" i="20"/>
  <c r="S165" i="20"/>
  <c r="T165" i="20"/>
  <c r="U165" i="20"/>
  <c r="Q166" i="20"/>
  <c r="W166" i="20" s="1"/>
  <c r="R166" i="20"/>
  <c r="S166" i="20"/>
  <c r="T166" i="20"/>
  <c r="U166" i="20"/>
  <c r="Q167" i="20"/>
  <c r="W167" i="20" s="1"/>
  <c r="R167" i="20"/>
  <c r="S167" i="20"/>
  <c r="T167" i="20"/>
  <c r="U167" i="20"/>
  <c r="Q168" i="20"/>
  <c r="W168" i="20" s="1"/>
  <c r="R168" i="20"/>
  <c r="S168" i="20"/>
  <c r="T168" i="20"/>
  <c r="U168" i="20"/>
  <c r="Q169" i="20"/>
  <c r="W169" i="20" s="1"/>
  <c r="R169" i="20"/>
  <c r="S169" i="20"/>
  <c r="T169" i="20"/>
  <c r="U169" i="20"/>
  <c r="Q170" i="20"/>
  <c r="W170" i="20" s="1"/>
  <c r="R170" i="20"/>
  <c r="S170" i="20"/>
  <c r="T170" i="20"/>
  <c r="U170" i="20"/>
  <c r="Q171" i="20"/>
  <c r="W171" i="20" s="1"/>
  <c r="R171" i="20"/>
  <c r="S171" i="20"/>
  <c r="T171" i="20"/>
  <c r="U171" i="20"/>
  <c r="Q172" i="20"/>
  <c r="W172" i="20" s="1"/>
  <c r="R172" i="20"/>
  <c r="S172" i="20"/>
  <c r="T172" i="20"/>
  <c r="U172" i="20"/>
  <c r="Q173" i="20"/>
  <c r="W173" i="20" s="1"/>
  <c r="R173" i="20"/>
  <c r="S173" i="20"/>
  <c r="T173" i="20"/>
  <c r="U173" i="20"/>
  <c r="Q174" i="20"/>
  <c r="W174" i="20" s="1"/>
  <c r="R174" i="20"/>
  <c r="S174" i="20"/>
  <c r="T174" i="20"/>
  <c r="U174" i="20"/>
  <c r="Q175" i="20"/>
  <c r="W175" i="20" s="1"/>
  <c r="R175" i="20"/>
  <c r="S175" i="20"/>
  <c r="T175" i="20"/>
  <c r="U175" i="20"/>
  <c r="Q176" i="20"/>
  <c r="W176" i="20" s="1"/>
  <c r="R176" i="20"/>
  <c r="S176" i="20"/>
  <c r="T176" i="20"/>
  <c r="U176" i="20"/>
  <c r="Q177" i="20"/>
  <c r="W177" i="20" s="1"/>
  <c r="R177" i="20"/>
  <c r="S177" i="20"/>
  <c r="T177" i="20"/>
  <c r="U177" i="20"/>
  <c r="Q178" i="20"/>
  <c r="W178" i="20" s="1"/>
  <c r="R178" i="20"/>
  <c r="S178" i="20"/>
  <c r="T178" i="20"/>
  <c r="U178" i="20"/>
  <c r="Q179" i="20"/>
  <c r="W179" i="20" s="1"/>
  <c r="R179" i="20"/>
  <c r="S179" i="20"/>
  <c r="T179" i="20"/>
  <c r="U179" i="20"/>
  <c r="Q180" i="20"/>
  <c r="W180" i="20" s="1"/>
  <c r="R180" i="20"/>
  <c r="S180" i="20"/>
  <c r="T180" i="20"/>
  <c r="U180" i="20"/>
  <c r="Q181" i="20"/>
  <c r="W181" i="20" s="1"/>
  <c r="R181" i="20"/>
  <c r="S181" i="20"/>
  <c r="T181" i="20"/>
  <c r="U181" i="20"/>
  <c r="Q182" i="20"/>
  <c r="W182" i="20" s="1"/>
  <c r="R182" i="20"/>
  <c r="S182" i="20"/>
  <c r="T182" i="20"/>
  <c r="U182" i="20"/>
  <c r="Q183" i="20"/>
  <c r="W183" i="20" s="1"/>
  <c r="R183" i="20"/>
  <c r="S183" i="20"/>
  <c r="T183" i="20"/>
  <c r="U183" i="20"/>
  <c r="Q184" i="20"/>
  <c r="W184" i="20" s="1"/>
  <c r="R184" i="20"/>
  <c r="S184" i="20"/>
  <c r="T184" i="20"/>
  <c r="U184" i="20"/>
  <c r="Q185" i="20"/>
  <c r="W185" i="20" s="1"/>
  <c r="R185" i="20"/>
  <c r="S185" i="20"/>
  <c r="T185" i="20"/>
  <c r="U185" i="20"/>
  <c r="Q186" i="20"/>
  <c r="W186" i="20" s="1"/>
  <c r="R186" i="20"/>
  <c r="S186" i="20"/>
  <c r="T186" i="20"/>
  <c r="U186" i="20"/>
  <c r="Q187" i="20"/>
  <c r="W187" i="20" s="1"/>
  <c r="R187" i="20"/>
  <c r="S187" i="20"/>
  <c r="T187" i="20"/>
  <c r="U187" i="20"/>
  <c r="Q188" i="20"/>
  <c r="W188" i="20" s="1"/>
  <c r="R188" i="20"/>
  <c r="S188" i="20"/>
  <c r="T188" i="20"/>
  <c r="U188" i="20"/>
  <c r="Q189" i="20"/>
  <c r="W189" i="20" s="1"/>
  <c r="R189" i="20"/>
  <c r="S189" i="20"/>
  <c r="T189" i="20"/>
  <c r="U189" i="20"/>
  <c r="Q190" i="20"/>
  <c r="W190" i="20" s="1"/>
  <c r="R190" i="20"/>
  <c r="S190" i="20"/>
  <c r="T190" i="20"/>
  <c r="U190" i="20"/>
  <c r="Q191" i="20"/>
  <c r="W191" i="20" s="1"/>
  <c r="R191" i="20"/>
  <c r="S191" i="20"/>
  <c r="T191" i="20"/>
  <c r="U191" i="20"/>
  <c r="Q192" i="20"/>
  <c r="W192" i="20" s="1"/>
  <c r="R192" i="20"/>
  <c r="S192" i="20"/>
  <c r="T192" i="20"/>
  <c r="U192" i="20"/>
  <c r="Q193" i="20"/>
  <c r="W193" i="20" s="1"/>
  <c r="R193" i="20"/>
  <c r="S193" i="20"/>
  <c r="T193" i="20"/>
  <c r="U193" i="20"/>
  <c r="Q194" i="20"/>
  <c r="W194" i="20" s="1"/>
  <c r="R194" i="20"/>
  <c r="S194" i="20"/>
  <c r="T194" i="20"/>
  <c r="U194" i="20"/>
  <c r="Q195" i="20"/>
  <c r="W195" i="20" s="1"/>
  <c r="R195" i="20"/>
  <c r="S195" i="20"/>
  <c r="T195" i="20"/>
  <c r="U195" i="20"/>
  <c r="Q196" i="20"/>
  <c r="W196" i="20" s="1"/>
  <c r="R196" i="20"/>
  <c r="S196" i="20"/>
  <c r="T196" i="20"/>
  <c r="U196" i="20"/>
  <c r="Q197" i="20"/>
  <c r="W197" i="20" s="1"/>
  <c r="R197" i="20"/>
  <c r="S197" i="20"/>
  <c r="T197" i="20"/>
  <c r="U197" i="20"/>
  <c r="Q198" i="20"/>
  <c r="W198" i="20" s="1"/>
  <c r="R198" i="20"/>
  <c r="S198" i="20"/>
  <c r="T198" i="20"/>
  <c r="U198" i="20"/>
  <c r="Q199" i="20"/>
  <c r="W199" i="20" s="1"/>
  <c r="R199" i="20"/>
  <c r="S199" i="20"/>
  <c r="T199" i="20"/>
  <c r="U199" i="20"/>
  <c r="Q200" i="20"/>
  <c r="W200" i="20" s="1"/>
  <c r="R200" i="20"/>
  <c r="S200" i="20"/>
  <c r="T200" i="20"/>
  <c r="U200" i="20"/>
  <c r="Q201" i="20"/>
  <c r="W201" i="20" s="1"/>
  <c r="R201" i="20"/>
  <c r="S201" i="20"/>
  <c r="T201" i="20"/>
  <c r="U201" i="20"/>
  <c r="Q202" i="20"/>
  <c r="W202" i="20" s="1"/>
  <c r="R202" i="20"/>
  <c r="S202" i="20"/>
  <c r="T202" i="20"/>
  <c r="U202" i="20"/>
  <c r="Q203" i="20"/>
  <c r="W203" i="20" s="1"/>
  <c r="R203" i="20"/>
  <c r="S203" i="20"/>
  <c r="T203" i="20"/>
  <c r="U203" i="20"/>
  <c r="Q204" i="20"/>
  <c r="W204" i="20" s="1"/>
  <c r="R204" i="20"/>
  <c r="S204" i="20"/>
  <c r="T204" i="20"/>
  <c r="U204" i="20"/>
  <c r="Q205" i="20"/>
  <c r="W205" i="20" s="1"/>
  <c r="R205" i="20"/>
  <c r="S205" i="20"/>
  <c r="T205" i="20"/>
  <c r="U205" i="20"/>
  <c r="Q206" i="20"/>
  <c r="W206" i="20" s="1"/>
  <c r="R206" i="20"/>
  <c r="S206" i="20"/>
  <c r="T206" i="20"/>
  <c r="U206" i="20"/>
  <c r="Q207" i="20"/>
  <c r="W207" i="20" s="1"/>
  <c r="R207" i="20"/>
  <c r="S207" i="20"/>
  <c r="T207" i="20"/>
  <c r="U207" i="20"/>
  <c r="Q208" i="20"/>
  <c r="W208" i="20" s="1"/>
  <c r="R208" i="20"/>
  <c r="S208" i="20"/>
  <c r="T208" i="20"/>
  <c r="U208" i="20"/>
  <c r="Q209" i="20"/>
  <c r="W209" i="20" s="1"/>
  <c r="R209" i="20"/>
  <c r="S209" i="20"/>
  <c r="T209" i="20"/>
  <c r="U209" i="20"/>
  <c r="Q210" i="20"/>
  <c r="W210" i="20" s="1"/>
  <c r="R210" i="20"/>
  <c r="S210" i="20"/>
  <c r="T210" i="20"/>
  <c r="U210" i="20"/>
  <c r="Q211" i="20"/>
  <c r="W211" i="20" s="1"/>
  <c r="R211" i="20"/>
  <c r="S211" i="20"/>
  <c r="T211" i="20"/>
  <c r="U211" i="20"/>
  <c r="Q212" i="20"/>
  <c r="W212" i="20" s="1"/>
  <c r="R212" i="20"/>
  <c r="S212" i="20"/>
  <c r="T212" i="20"/>
  <c r="U212" i="20"/>
  <c r="Q213" i="20"/>
  <c r="W213" i="20" s="1"/>
  <c r="R213" i="20"/>
  <c r="S213" i="20"/>
  <c r="T213" i="20"/>
  <c r="U213" i="20"/>
  <c r="Q214" i="20"/>
  <c r="W214" i="20" s="1"/>
  <c r="R214" i="20"/>
  <c r="S214" i="20"/>
  <c r="T214" i="20"/>
  <c r="U214" i="20"/>
  <c r="Q215" i="20"/>
  <c r="W215" i="20" s="1"/>
  <c r="R215" i="20"/>
  <c r="S215" i="20"/>
  <c r="T215" i="20"/>
  <c r="U215" i="20"/>
  <c r="Q216" i="20"/>
  <c r="W216" i="20" s="1"/>
  <c r="R216" i="20"/>
  <c r="S216" i="20"/>
  <c r="T216" i="20"/>
  <c r="U216" i="20"/>
  <c r="Q217" i="20"/>
  <c r="W217" i="20" s="1"/>
  <c r="R217" i="20"/>
  <c r="S217" i="20"/>
  <c r="T217" i="20"/>
  <c r="U217" i="20"/>
  <c r="Q218" i="20"/>
  <c r="W218" i="20" s="1"/>
  <c r="R218" i="20"/>
  <c r="S218" i="20"/>
  <c r="T218" i="20"/>
  <c r="U218" i="20"/>
  <c r="Q219" i="20"/>
  <c r="W219" i="20" s="1"/>
  <c r="R219" i="20"/>
  <c r="S219" i="20"/>
  <c r="T219" i="20"/>
  <c r="U219" i="20"/>
  <c r="Q220" i="20"/>
  <c r="W220" i="20" s="1"/>
  <c r="R220" i="20"/>
  <c r="S220" i="20"/>
  <c r="T220" i="20"/>
  <c r="U220" i="20"/>
  <c r="Q221" i="20"/>
  <c r="W221" i="20" s="1"/>
  <c r="R221" i="20"/>
  <c r="S221" i="20"/>
  <c r="T221" i="20"/>
  <c r="U221" i="20"/>
  <c r="Q222" i="20"/>
  <c r="W222" i="20" s="1"/>
  <c r="R222" i="20"/>
  <c r="S222" i="20"/>
  <c r="T222" i="20"/>
  <c r="U222" i="20"/>
  <c r="Q223" i="20"/>
  <c r="W223" i="20" s="1"/>
  <c r="R223" i="20"/>
  <c r="S223" i="20"/>
  <c r="T223" i="20"/>
  <c r="U223" i="20"/>
  <c r="Q224" i="20"/>
  <c r="W224" i="20" s="1"/>
  <c r="R224" i="20"/>
  <c r="S224" i="20"/>
  <c r="T224" i="20"/>
  <c r="U224" i="20"/>
  <c r="Q225" i="20"/>
  <c r="W225" i="20" s="1"/>
  <c r="R225" i="20"/>
  <c r="S225" i="20"/>
  <c r="T225" i="20"/>
  <c r="U225" i="20"/>
  <c r="Q226" i="20"/>
  <c r="W226" i="20" s="1"/>
  <c r="R226" i="20"/>
  <c r="S226" i="20"/>
  <c r="T226" i="20"/>
  <c r="U226" i="20"/>
  <c r="Q227" i="20"/>
  <c r="W227" i="20" s="1"/>
  <c r="R227" i="20"/>
  <c r="S227" i="20"/>
  <c r="T227" i="20"/>
  <c r="U227" i="20"/>
  <c r="Q228" i="20"/>
  <c r="W228" i="20" s="1"/>
  <c r="R228" i="20"/>
  <c r="S228" i="20"/>
  <c r="T228" i="20"/>
  <c r="U228" i="20"/>
  <c r="Q229" i="20"/>
  <c r="W229" i="20" s="1"/>
  <c r="R229" i="20"/>
  <c r="S229" i="20"/>
  <c r="T229" i="20"/>
  <c r="U229" i="20"/>
  <c r="Q230" i="20"/>
  <c r="W230" i="20" s="1"/>
  <c r="R230" i="20"/>
  <c r="S230" i="20"/>
  <c r="T230" i="20"/>
  <c r="U230" i="20"/>
  <c r="Q231" i="20"/>
  <c r="W231" i="20" s="1"/>
  <c r="R231" i="20"/>
  <c r="S231" i="20"/>
  <c r="T231" i="20"/>
  <c r="U231" i="20"/>
  <c r="Q232" i="20"/>
  <c r="W232" i="20" s="1"/>
  <c r="R232" i="20"/>
  <c r="S232" i="20"/>
  <c r="T232" i="20"/>
  <c r="U232" i="20"/>
  <c r="Q233" i="20"/>
  <c r="W233" i="20" s="1"/>
  <c r="R233" i="20"/>
  <c r="S233" i="20"/>
  <c r="T233" i="20"/>
  <c r="U233" i="20"/>
  <c r="Q234" i="20"/>
  <c r="W234" i="20" s="1"/>
  <c r="R234" i="20"/>
  <c r="S234" i="20"/>
  <c r="T234" i="20"/>
  <c r="U234" i="20"/>
  <c r="Q235" i="20"/>
  <c r="W235" i="20" s="1"/>
  <c r="R235" i="20"/>
  <c r="S235" i="20"/>
  <c r="T235" i="20"/>
  <c r="U235" i="20"/>
  <c r="Q236" i="20"/>
  <c r="W236" i="20" s="1"/>
  <c r="R236" i="20"/>
  <c r="S236" i="20"/>
  <c r="T236" i="20"/>
  <c r="U236" i="20"/>
  <c r="Q237" i="20"/>
  <c r="W237" i="20" s="1"/>
  <c r="R237" i="20"/>
  <c r="S237" i="20"/>
  <c r="T237" i="20"/>
  <c r="U237" i="20"/>
  <c r="Q238" i="20"/>
  <c r="W238" i="20" s="1"/>
  <c r="R238" i="20"/>
  <c r="S238" i="20"/>
  <c r="T238" i="20"/>
  <c r="U238" i="20"/>
  <c r="Q239" i="20"/>
  <c r="W239" i="20" s="1"/>
  <c r="R239" i="20"/>
  <c r="S239" i="20"/>
  <c r="T239" i="20"/>
  <c r="U239" i="20"/>
  <c r="Q240" i="20"/>
  <c r="W240" i="20" s="1"/>
  <c r="R240" i="20"/>
  <c r="S240" i="20"/>
  <c r="T240" i="20"/>
  <c r="U240" i="20"/>
  <c r="Q241" i="20"/>
  <c r="W241" i="20" s="1"/>
  <c r="R241" i="20"/>
  <c r="S241" i="20"/>
  <c r="T241" i="20"/>
  <c r="U241" i="20"/>
  <c r="Q242" i="20"/>
  <c r="W242" i="20" s="1"/>
  <c r="R242" i="20"/>
  <c r="S242" i="20"/>
  <c r="T242" i="20"/>
  <c r="U242" i="20"/>
  <c r="Q243" i="20"/>
  <c r="W243" i="20" s="1"/>
  <c r="R243" i="20"/>
  <c r="S243" i="20"/>
  <c r="T243" i="20"/>
  <c r="U243" i="20"/>
  <c r="Q244" i="20"/>
  <c r="W244" i="20" s="1"/>
  <c r="R244" i="20"/>
  <c r="S244" i="20"/>
  <c r="T244" i="20"/>
  <c r="U244" i="20"/>
  <c r="Q245" i="20"/>
  <c r="W245" i="20" s="1"/>
  <c r="R245" i="20"/>
  <c r="S245" i="20"/>
  <c r="T245" i="20"/>
  <c r="U245" i="20"/>
  <c r="Q246" i="20"/>
  <c r="W246" i="20" s="1"/>
  <c r="R246" i="20"/>
  <c r="S246" i="20"/>
  <c r="T246" i="20"/>
  <c r="U246" i="20"/>
  <c r="Q247" i="20"/>
  <c r="W247" i="20" s="1"/>
  <c r="R247" i="20"/>
  <c r="S247" i="20"/>
  <c r="T247" i="20"/>
  <c r="U247" i="20"/>
  <c r="Q248" i="20"/>
  <c r="W248" i="20" s="1"/>
  <c r="R248" i="20"/>
  <c r="S248" i="20"/>
  <c r="T248" i="20"/>
  <c r="U248" i="20"/>
  <c r="Q249" i="20"/>
  <c r="W249" i="20" s="1"/>
  <c r="R249" i="20"/>
  <c r="S249" i="20"/>
  <c r="T249" i="20"/>
  <c r="U249" i="20"/>
  <c r="Q250" i="20"/>
  <c r="W250" i="20" s="1"/>
  <c r="R250" i="20"/>
  <c r="S250" i="20"/>
  <c r="T250" i="20"/>
  <c r="U250" i="20"/>
  <c r="Q251" i="20"/>
  <c r="W251" i="20" s="1"/>
  <c r="R251" i="20"/>
  <c r="S251" i="20"/>
  <c r="T251" i="20"/>
  <c r="U251" i="20"/>
  <c r="Q252" i="20"/>
  <c r="W252" i="20" s="1"/>
  <c r="R252" i="20"/>
  <c r="S252" i="20"/>
  <c r="T252" i="20"/>
  <c r="U252" i="20"/>
  <c r="Q253" i="20"/>
  <c r="W253" i="20" s="1"/>
  <c r="R253" i="20"/>
  <c r="S253" i="20"/>
  <c r="T253" i="20"/>
  <c r="U253" i="20"/>
  <c r="Q254" i="20"/>
  <c r="W254" i="20" s="1"/>
  <c r="R254" i="20"/>
  <c r="S254" i="20"/>
  <c r="T254" i="20"/>
  <c r="U254" i="20"/>
  <c r="Q255" i="20"/>
  <c r="W255" i="20" s="1"/>
  <c r="R255" i="20"/>
  <c r="S255" i="20"/>
  <c r="T255" i="20"/>
  <c r="U255" i="20"/>
  <c r="Q256" i="20"/>
  <c r="W256" i="20" s="1"/>
  <c r="R256" i="20"/>
  <c r="S256" i="20"/>
  <c r="T256" i="20"/>
  <c r="U256" i="20"/>
  <c r="Q257" i="20"/>
  <c r="W257" i="20" s="1"/>
  <c r="R257" i="20"/>
  <c r="S257" i="20"/>
  <c r="T257" i="20"/>
  <c r="U257" i="20"/>
  <c r="Q258" i="20"/>
  <c r="R258" i="20"/>
  <c r="S258" i="20"/>
  <c r="T258" i="20"/>
  <c r="U258" i="20"/>
  <c r="Q259" i="20"/>
  <c r="W259" i="20" s="1"/>
  <c r="R259" i="20"/>
  <c r="S259" i="20"/>
  <c r="T259" i="20"/>
  <c r="U259" i="20"/>
  <c r="Q260" i="20"/>
  <c r="W260" i="20" s="1"/>
  <c r="R260" i="20"/>
  <c r="S260" i="20"/>
  <c r="T260" i="20"/>
  <c r="U260" i="20"/>
  <c r="Q261" i="20"/>
  <c r="W261" i="20" s="1"/>
  <c r="R261" i="20"/>
  <c r="S261" i="20"/>
  <c r="T261" i="20"/>
  <c r="U261" i="20"/>
  <c r="Q262" i="20"/>
  <c r="W262" i="20" s="1"/>
  <c r="R262" i="20"/>
  <c r="S262" i="20"/>
  <c r="T262" i="20"/>
  <c r="U262" i="20"/>
  <c r="Q263" i="20"/>
  <c r="W263" i="20" s="1"/>
  <c r="R263" i="20"/>
  <c r="S263" i="20"/>
  <c r="T263" i="20"/>
  <c r="U263" i="20"/>
  <c r="Q264" i="20"/>
  <c r="W264" i="20" s="1"/>
  <c r="R264" i="20"/>
  <c r="S264" i="20"/>
  <c r="T264" i="20"/>
  <c r="U264" i="20"/>
  <c r="Q265" i="20"/>
  <c r="W265" i="20" s="1"/>
  <c r="R265" i="20"/>
  <c r="S265" i="20"/>
  <c r="T265" i="20"/>
  <c r="U265" i="20"/>
  <c r="Q266" i="20"/>
  <c r="W266" i="20" s="1"/>
  <c r="R266" i="20"/>
  <c r="S266" i="20"/>
  <c r="T266" i="20"/>
  <c r="U266" i="20"/>
  <c r="Q267" i="20"/>
  <c r="W267" i="20" s="1"/>
  <c r="R267" i="20"/>
  <c r="S267" i="20"/>
  <c r="T267" i="20"/>
  <c r="U267" i="20"/>
  <c r="Q268" i="20"/>
  <c r="W268" i="20" s="1"/>
  <c r="R268" i="20"/>
  <c r="S268" i="20"/>
  <c r="T268" i="20"/>
  <c r="U268" i="20"/>
  <c r="Q269" i="20"/>
  <c r="W269" i="20" s="1"/>
  <c r="R269" i="20"/>
  <c r="S269" i="20"/>
  <c r="T269" i="20"/>
  <c r="U269" i="20"/>
  <c r="Q270" i="20"/>
  <c r="W270" i="20" s="1"/>
  <c r="R270" i="20"/>
  <c r="S270" i="20"/>
  <c r="T270" i="20"/>
  <c r="U270" i="20"/>
  <c r="Q271" i="20"/>
  <c r="W271" i="20" s="1"/>
  <c r="R271" i="20"/>
  <c r="S271" i="20"/>
  <c r="T271" i="20"/>
  <c r="U271" i="20"/>
  <c r="Q272" i="20"/>
  <c r="W272" i="20" s="1"/>
  <c r="R272" i="20"/>
  <c r="S272" i="20"/>
  <c r="T272" i="20"/>
  <c r="U272" i="20"/>
  <c r="Q273" i="20"/>
  <c r="W273" i="20" s="1"/>
  <c r="R273" i="20"/>
  <c r="S273" i="20"/>
  <c r="T273" i="20"/>
  <c r="U273" i="20"/>
  <c r="Q274" i="20"/>
  <c r="W274" i="20" s="1"/>
  <c r="R274" i="20"/>
  <c r="S274" i="20"/>
  <c r="T274" i="20"/>
  <c r="U274" i="20"/>
  <c r="Q275" i="20"/>
  <c r="W275" i="20" s="1"/>
  <c r="R275" i="20"/>
  <c r="S275" i="20"/>
  <c r="T275" i="20"/>
  <c r="U275" i="20"/>
  <c r="Q276" i="20"/>
  <c r="W276" i="20" s="1"/>
  <c r="R276" i="20"/>
  <c r="S276" i="20"/>
  <c r="T276" i="20"/>
  <c r="U276" i="20"/>
  <c r="Q277" i="20"/>
  <c r="W277" i="20" s="1"/>
  <c r="R277" i="20"/>
  <c r="S277" i="20"/>
  <c r="T277" i="20"/>
  <c r="U277" i="20"/>
  <c r="Q278" i="20"/>
  <c r="W278" i="20" s="1"/>
  <c r="R278" i="20"/>
  <c r="S278" i="20"/>
  <c r="T278" i="20"/>
  <c r="U278" i="20"/>
  <c r="Q279" i="20"/>
  <c r="W279" i="20" s="1"/>
  <c r="R279" i="20"/>
  <c r="S279" i="20"/>
  <c r="T279" i="20"/>
  <c r="U279" i="20"/>
  <c r="Q280" i="20"/>
  <c r="W280" i="20" s="1"/>
  <c r="R280" i="20"/>
  <c r="S280" i="20"/>
  <c r="T280" i="20"/>
  <c r="U280" i="20"/>
  <c r="Q281" i="20"/>
  <c r="R281" i="20"/>
  <c r="S281" i="20"/>
  <c r="T281" i="20"/>
  <c r="U281" i="20"/>
  <c r="Q282" i="20"/>
  <c r="R282" i="20"/>
  <c r="S282" i="20"/>
  <c r="T282" i="20"/>
  <c r="U282" i="20"/>
  <c r="Q283" i="20"/>
  <c r="W283" i="20" s="1"/>
  <c r="R283" i="20"/>
  <c r="S283" i="20"/>
  <c r="T283" i="20"/>
  <c r="U283" i="20"/>
  <c r="Q284" i="20"/>
  <c r="W284" i="20" s="1"/>
  <c r="R284" i="20"/>
  <c r="S284" i="20"/>
  <c r="T284" i="20"/>
  <c r="U284" i="20"/>
  <c r="Q285" i="20"/>
  <c r="W285" i="20" s="1"/>
  <c r="R285" i="20"/>
  <c r="S285" i="20"/>
  <c r="T285" i="20"/>
  <c r="U285" i="20"/>
  <c r="Q286" i="20"/>
  <c r="W286" i="20" s="1"/>
  <c r="R286" i="20"/>
  <c r="S286" i="20"/>
  <c r="T286" i="20"/>
  <c r="U286" i="20"/>
  <c r="Q287" i="20"/>
  <c r="W287" i="20" s="1"/>
  <c r="R287" i="20"/>
  <c r="S287" i="20"/>
  <c r="T287" i="20"/>
  <c r="U287" i="20"/>
  <c r="Q288" i="20"/>
  <c r="W288" i="20" s="1"/>
  <c r="R288" i="20"/>
  <c r="S288" i="20"/>
  <c r="T288" i="20"/>
  <c r="U288" i="20"/>
  <c r="Q289" i="20"/>
  <c r="W289" i="20" s="1"/>
  <c r="R289" i="20"/>
  <c r="S289" i="20"/>
  <c r="T289" i="20"/>
  <c r="U289" i="20"/>
  <c r="Q290" i="20"/>
  <c r="W290" i="20" s="1"/>
  <c r="R290" i="20"/>
  <c r="S290" i="20"/>
  <c r="T290" i="20"/>
  <c r="U290" i="20"/>
  <c r="Q291" i="20"/>
  <c r="W291" i="20" s="1"/>
  <c r="R291" i="20"/>
  <c r="S291" i="20"/>
  <c r="T291" i="20"/>
  <c r="U291" i="20"/>
  <c r="Q292" i="20"/>
  <c r="W292" i="20" s="1"/>
  <c r="R292" i="20"/>
  <c r="S292" i="20"/>
  <c r="T292" i="20"/>
  <c r="U292" i="20"/>
  <c r="Q293" i="20"/>
  <c r="W293" i="20" s="1"/>
  <c r="R293" i="20"/>
  <c r="S293" i="20"/>
  <c r="T293" i="20"/>
  <c r="U293" i="20"/>
  <c r="Q294" i="20"/>
  <c r="W294" i="20" s="1"/>
  <c r="R294" i="20"/>
  <c r="S294" i="20"/>
  <c r="T294" i="20"/>
  <c r="U294" i="20"/>
  <c r="Q295" i="20"/>
  <c r="W295" i="20" s="1"/>
  <c r="R295" i="20"/>
  <c r="S295" i="20"/>
  <c r="T295" i="20"/>
  <c r="U295" i="20"/>
  <c r="Q296" i="20"/>
  <c r="W296" i="20" s="1"/>
  <c r="R296" i="20"/>
  <c r="S296" i="20"/>
  <c r="T296" i="20"/>
  <c r="U296" i="20"/>
  <c r="Q297" i="20"/>
  <c r="W297" i="20" s="1"/>
  <c r="R297" i="20"/>
  <c r="S297" i="20"/>
  <c r="T297" i="20"/>
  <c r="U297" i="20"/>
  <c r="Q298" i="20"/>
  <c r="W298" i="20" s="1"/>
  <c r="R298" i="20"/>
  <c r="S298" i="20"/>
  <c r="T298" i="20"/>
  <c r="U298" i="20"/>
  <c r="Q299" i="20"/>
  <c r="W299" i="20" s="1"/>
  <c r="R299" i="20"/>
  <c r="S299" i="20"/>
  <c r="T299" i="20"/>
  <c r="U299" i="20"/>
  <c r="Q300" i="20"/>
  <c r="W300" i="20" s="1"/>
  <c r="R300" i="20"/>
  <c r="S300" i="20"/>
  <c r="T300" i="20"/>
  <c r="U300" i="20"/>
  <c r="Q301" i="20"/>
  <c r="W301" i="20" s="1"/>
  <c r="R301" i="20"/>
  <c r="S301" i="20"/>
  <c r="T301" i="20"/>
  <c r="U301" i="20"/>
  <c r="Q302" i="20"/>
  <c r="W302" i="20" s="1"/>
  <c r="R302" i="20"/>
  <c r="S302" i="20"/>
  <c r="T302" i="20"/>
  <c r="U302" i="20"/>
  <c r="Q303" i="20"/>
  <c r="W303" i="20" s="1"/>
  <c r="R303" i="20"/>
  <c r="S303" i="20"/>
  <c r="T303" i="20"/>
  <c r="U303" i="20"/>
  <c r="Q304" i="20"/>
  <c r="W304" i="20" s="1"/>
  <c r="R304" i="20"/>
  <c r="S304" i="20"/>
  <c r="T304" i="20"/>
  <c r="U304" i="20"/>
  <c r="Q305" i="20"/>
  <c r="W305" i="20" s="1"/>
  <c r="R305" i="20"/>
  <c r="S305" i="20"/>
  <c r="T305" i="20"/>
  <c r="U305" i="20"/>
  <c r="Q306" i="20"/>
  <c r="W306" i="20" s="1"/>
  <c r="R306" i="20"/>
  <c r="S306" i="20"/>
  <c r="T306" i="20"/>
  <c r="U306" i="20"/>
  <c r="Q307" i="20"/>
  <c r="W307" i="20" s="1"/>
  <c r="R307" i="20"/>
  <c r="S307" i="20"/>
  <c r="T307" i="20"/>
  <c r="U307" i="20"/>
  <c r="Q308" i="20"/>
  <c r="W308" i="20" s="1"/>
  <c r="R308" i="20"/>
  <c r="S308" i="20"/>
  <c r="T308" i="20"/>
  <c r="U308" i="20"/>
  <c r="Q309" i="20"/>
  <c r="W309" i="20" s="1"/>
  <c r="R309" i="20"/>
  <c r="S309" i="20"/>
  <c r="T309" i="20"/>
  <c r="U309" i="20"/>
  <c r="Q310" i="20"/>
  <c r="W310" i="20" s="1"/>
  <c r="R310" i="20"/>
  <c r="S310" i="20"/>
  <c r="T310" i="20"/>
  <c r="U310" i="20"/>
  <c r="Q311" i="20"/>
  <c r="W311" i="20" s="1"/>
  <c r="R311" i="20"/>
  <c r="S311" i="20"/>
  <c r="T311" i="20"/>
  <c r="U311" i="20"/>
  <c r="Q312" i="20"/>
  <c r="W312" i="20" s="1"/>
  <c r="R312" i="20"/>
  <c r="S312" i="20"/>
  <c r="T312" i="20"/>
  <c r="U312" i="20"/>
  <c r="Q313" i="20"/>
  <c r="W313" i="20" s="1"/>
  <c r="R313" i="20"/>
  <c r="S313" i="20"/>
  <c r="T313" i="20"/>
  <c r="U313" i="20"/>
  <c r="Q314" i="20"/>
  <c r="W314" i="20" s="1"/>
  <c r="R314" i="20"/>
  <c r="S314" i="20"/>
  <c r="T314" i="20"/>
  <c r="U314" i="20"/>
  <c r="Q315" i="20"/>
  <c r="W315" i="20" s="1"/>
  <c r="R315" i="20"/>
  <c r="S315" i="20"/>
  <c r="T315" i="20"/>
  <c r="U315" i="20"/>
  <c r="Q316" i="20"/>
  <c r="W316" i="20" s="1"/>
  <c r="R316" i="20"/>
  <c r="S316" i="20"/>
  <c r="T316" i="20"/>
  <c r="U316" i="20"/>
  <c r="Q317" i="20"/>
  <c r="W317" i="20" s="1"/>
  <c r="R317" i="20"/>
  <c r="S317" i="20"/>
  <c r="T317" i="20"/>
  <c r="U317" i="20"/>
  <c r="Q318" i="20"/>
  <c r="W318" i="20" s="1"/>
  <c r="R318" i="20"/>
  <c r="S318" i="20"/>
  <c r="T318" i="20"/>
  <c r="U318" i="20"/>
  <c r="Q319" i="20"/>
  <c r="W319" i="20" s="1"/>
  <c r="R319" i="20"/>
  <c r="S319" i="20"/>
  <c r="T319" i="20"/>
  <c r="U319" i="20"/>
  <c r="Q320" i="20"/>
  <c r="W320" i="20" s="1"/>
  <c r="R320" i="20"/>
  <c r="S320" i="20"/>
  <c r="T320" i="20"/>
  <c r="U320" i="20"/>
  <c r="Q321" i="20"/>
  <c r="W321" i="20" s="1"/>
  <c r="R321" i="20"/>
  <c r="S321" i="20"/>
  <c r="T321" i="20"/>
  <c r="U321" i="20"/>
  <c r="Q322" i="20"/>
  <c r="W322" i="20" s="1"/>
  <c r="R322" i="20"/>
  <c r="S322" i="20"/>
  <c r="T322" i="20"/>
  <c r="U322" i="20"/>
  <c r="Q323" i="20"/>
  <c r="W323" i="20" s="1"/>
  <c r="R323" i="20"/>
  <c r="S323" i="20"/>
  <c r="T323" i="20"/>
  <c r="U323" i="20"/>
  <c r="Q324" i="20"/>
  <c r="W324" i="20" s="1"/>
  <c r="R324" i="20"/>
  <c r="S324" i="20"/>
  <c r="T324" i="20"/>
  <c r="U324" i="20"/>
  <c r="Q325" i="20"/>
  <c r="W325" i="20" s="1"/>
  <c r="R325" i="20"/>
  <c r="S325" i="20"/>
  <c r="T325" i="20"/>
  <c r="U325" i="20"/>
  <c r="Q326" i="20"/>
  <c r="W326" i="20" s="1"/>
  <c r="R326" i="20"/>
  <c r="S326" i="20"/>
  <c r="T326" i="20"/>
  <c r="U326" i="20"/>
  <c r="Q327" i="20"/>
  <c r="W327" i="20" s="1"/>
  <c r="R327" i="20"/>
  <c r="S327" i="20"/>
  <c r="T327" i="20"/>
  <c r="U327" i="20"/>
  <c r="Q328" i="20"/>
  <c r="W328" i="20" s="1"/>
  <c r="R328" i="20"/>
  <c r="S328" i="20"/>
  <c r="T328" i="20"/>
  <c r="U328" i="20"/>
  <c r="Q329" i="20"/>
  <c r="W329" i="20" s="1"/>
  <c r="R329" i="20"/>
  <c r="S329" i="20"/>
  <c r="T329" i="20"/>
  <c r="U329" i="20"/>
  <c r="Q330" i="20"/>
  <c r="W330" i="20" s="1"/>
  <c r="R330" i="20"/>
  <c r="S330" i="20"/>
  <c r="T330" i="20"/>
  <c r="U330" i="20"/>
  <c r="Q331" i="20"/>
  <c r="W331" i="20" s="1"/>
  <c r="R331" i="20"/>
  <c r="S331" i="20"/>
  <c r="T331" i="20"/>
  <c r="U331" i="20"/>
  <c r="Q332" i="20"/>
  <c r="W332" i="20" s="1"/>
  <c r="R332" i="20"/>
  <c r="S332" i="20"/>
  <c r="T332" i="20"/>
  <c r="U332" i="20"/>
  <c r="Q333" i="20"/>
  <c r="W333" i="20" s="1"/>
  <c r="R333" i="20"/>
  <c r="S333" i="20"/>
  <c r="T333" i="20"/>
  <c r="U333" i="20"/>
  <c r="Q334" i="20"/>
  <c r="W334" i="20" s="1"/>
  <c r="R334" i="20"/>
  <c r="S334" i="20"/>
  <c r="T334" i="20"/>
  <c r="U334" i="20"/>
  <c r="Q335" i="20"/>
  <c r="W335" i="20" s="1"/>
  <c r="R335" i="20"/>
  <c r="S335" i="20"/>
  <c r="T335" i="20"/>
  <c r="U335" i="20"/>
  <c r="Q336" i="20"/>
  <c r="W336" i="20" s="1"/>
  <c r="R336" i="20"/>
  <c r="S336" i="20"/>
  <c r="T336" i="20"/>
  <c r="U336" i="20"/>
  <c r="Q337" i="20"/>
  <c r="W337" i="20" s="1"/>
  <c r="R337" i="20"/>
  <c r="S337" i="20"/>
  <c r="T337" i="20"/>
  <c r="U337" i="20"/>
  <c r="Q338" i="20"/>
  <c r="W338" i="20" s="1"/>
  <c r="R338" i="20"/>
  <c r="S338" i="20"/>
  <c r="T338" i="20"/>
  <c r="U338" i="20"/>
  <c r="Q339" i="20"/>
  <c r="W339" i="20" s="1"/>
  <c r="R339" i="20"/>
  <c r="S339" i="20"/>
  <c r="T339" i="20"/>
  <c r="U339" i="20"/>
  <c r="Q340" i="20"/>
  <c r="W340" i="20" s="1"/>
  <c r="R340" i="20"/>
  <c r="S340" i="20"/>
  <c r="T340" i="20"/>
  <c r="U340" i="20"/>
  <c r="Q341" i="20"/>
  <c r="W341" i="20" s="1"/>
  <c r="R341" i="20"/>
  <c r="S341" i="20"/>
  <c r="T341" i="20"/>
  <c r="U341" i="20"/>
  <c r="Q342" i="20"/>
  <c r="W342" i="20" s="1"/>
  <c r="R342" i="20"/>
  <c r="S342" i="20"/>
  <c r="T342" i="20"/>
  <c r="U342" i="20"/>
  <c r="Q343" i="20"/>
  <c r="W343" i="20" s="1"/>
  <c r="R343" i="20"/>
  <c r="S343" i="20"/>
  <c r="T343" i="20"/>
  <c r="U343" i="20"/>
  <c r="Q344" i="20"/>
  <c r="W344" i="20" s="1"/>
  <c r="R344" i="20"/>
  <c r="S344" i="20"/>
  <c r="T344" i="20"/>
  <c r="U344" i="20"/>
  <c r="Q345" i="20"/>
  <c r="W345" i="20" s="1"/>
  <c r="R345" i="20"/>
  <c r="S345" i="20"/>
  <c r="T345" i="20"/>
  <c r="U345" i="20"/>
  <c r="Q346" i="20"/>
  <c r="W346" i="20" s="1"/>
  <c r="R346" i="20"/>
  <c r="S346" i="20"/>
  <c r="T346" i="20"/>
  <c r="U346" i="20"/>
  <c r="Q347" i="20"/>
  <c r="W347" i="20" s="1"/>
  <c r="R347" i="20"/>
  <c r="S347" i="20"/>
  <c r="T347" i="20"/>
  <c r="U347" i="20"/>
  <c r="Q348" i="20"/>
  <c r="W348" i="20" s="1"/>
  <c r="R348" i="20"/>
  <c r="S348" i="20"/>
  <c r="T348" i="20"/>
  <c r="U348" i="20"/>
  <c r="Q349" i="20"/>
  <c r="W349" i="20" s="1"/>
  <c r="R349" i="20"/>
  <c r="S349" i="20"/>
  <c r="T349" i="20"/>
  <c r="U349" i="20"/>
  <c r="Q350" i="20"/>
  <c r="W350" i="20" s="1"/>
  <c r="R350" i="20"/>
  <c r="S350" i="20"/>
  <c r="T350" i="20"/>
  <c r="U350" i="20"/>
  <c r="Q351" i="20"/>
  <c r="W351" i="20" s="1"/>
  <c r="R351" i="20"/>
  <c r="S351" i="20"/>
  <c r="T351" i="20"/>
  <c r="U351" i="20"/>
  <c r="Q352" i="20"/>
  <c r="W352" i="20" s="1"/>
  <c r="R352" i="20"/>
  <c r="S352" i="20"/>
  <c r="T352" i="20"/>
  <c r="U352" i="20"/>
  <c r="Q353" i="20"/>
  <c r="W353" i="20" s="1"/>
  <c r="R353" i="20"/>
  <c r="S353" i="20"/>
  <c r="T353" i="20"/>
  <c r="U353" i="20"/>
  <c r="Q354" i="20"/>
  <c r="W354" i="20" s="1"/>
  <c r="R354" i="20"/>
  <c r="S354" i="20"/>
  <c r="T354" i="20"/>
  <c r="U354" i="20"/>
  <c r="Q355" i="20"/>
  <c r="W355" i="20" s="1"/>
  <c r="R355" i="20"/>
  <c r="S355" i="20"/>
  <c r="T355" i="20"/>
  <c r="U355" i="20"/>
  <c r="Q356" i="20"/>
  <c r="W356" i="20" s="1"/>
  <c r="R356" i="20"/>
  <c r="S356" i="20"/>
  <c r="T356" i="20"/>
  <c r="U356" i="20"/>
  <c r="Q357" i="20"/>
  <c r="W357" i="20" s="1"/>
  <c r="R357" i="20"/>
  <c r="S357" i="20"/>
  <c r="T357" i="20"/>
  <c r="U357" i="20"/>
  <c r="Q358" i="20"/>
  <c r="W358" i="20" s="1"/>
  <c r="R358" i="20"/>
  <c r="S358" i="20"/>
  <c r="T358" i="20"/>
  <c r="U358" i="20"/>
  <c r="Q359" i="20"/>
  <c r="W359" i="20" s="1"/>
  <c r="R359" i="20"/>
  <c r="S359" i="20"/>
  <c r="T359" i="20"/>
  <c r="U359" i="20"/>
  <c r="Q360" i="20"/>
  <c r="W360" i="20" s="1"/>
  <c r="R360" i="20"/>
  <c r="S360" i="20"/>
  <c r="T360" i="20"/>
  <c r="U360" i="20"/>
  <c r="Q361" i="20"/>
  <c r="W361" i="20" s="1"/>
  <c r="R361" i="20"/>
  <c r="S361" i="20"/>
  <c r="T361" i="20"/>
  <c r="U361" i="20"/>
  <c r="Q362" i="20"/>
  <c r="W362" i="20" s="1"/>
  <c r="R362" i="20"/>
  <c r="S362" i="20"/>
  <c r="T362" i="20"/>
  <c r="U362" i="20"/>
  <c r="Q363" i="20"/>
  <c r="W363" i="20" s="1"/>
  <c r="R363" i="20"/>
  <c r="S363" i="20"/>
  <c r="T363" i="20"/>
  <c r="U363" i="20"/>
  <c r="Q364" i="20"/>
  <c r="W364" i="20" s="1"/>
  <c r="R364" i="20"/>
  <c r="S364" i="20"/>
  <c r="T364" i="20"/>
  <c r="U364" i="20"/>
  <c r="Q365" i="20"/>
  <c r="W365" i="20" s="1"/>
  <c r="R365" i="20"/>
  <c r="S365" i="20"/>
  <c r="T365" i="20"/>
  <c r="U365" i="20"/>
  <c r="Q366" i="20"/>
  <c r="W366" i="20" s="1"/>
  <c r="R366" i="20"/>
  <c r="S366" i="20"/>
  <c r="T366" i="20"/>
  <c r="U366" i="20"/>
  <c r="Q367" i="20"/>
  <c r="W367" i="20" s="1"/>
  <c r="R367" i="20"/>
  <c r="S367" i="20"/>
  <c r="T367" i="20"/>
  <c r="U367" i="20"/>
  <c r="Q368" i="20"/>
  <c r="W368" i="20" s="1"/>
  <c r="R368" i="20"/>
  <c r="S368" i="20"/>
  <c r="T368" i="20"/>
  <c r="U368" i="20"/>
  <c r="Q369" i="20"/>
  <c r="W369" i="20" s="1"/>
  <c r="R369" i="20"/>
  <c r="S369" i="20"/>
  <c r="T369" i="20"/>
  <c r="U369" i="20"/>
  <c r="Q370" i="20"/>
  <c r="W370" i="20" s="1"/>
  <c r="R370" i="20"/>
  <c r="S370" i="20"/>
  <c r="T370" i="20"/>
  <c r="U370" i="20"/>
  <c r="Q371" i="20"/>
  <c r="W371" i="20" s="1"/>
  <c r="R371" i="20"/>
  <c r="S371" i="20"/>
  <c r="T371" i="20"/>
  <c r="U371" i="20"/>
  <c r="Q372" i="20"/>
  <c r="W372" i="20" s="1"/>
  <c r="R372" i="20"/>
  <c r="S372" i="20"/>
  <c r="T372" i="20"/>
  <c r="U372" i="20"/>
  <c r="Q373" i="20"/>
  <c r="W373" i="20" s="1"/>
  <c r="R373" i="20"/>
  <c r="S373" i="20"/>
  <c r="T373" i="20"/>
  <c r="U373" i="20"/>
  <c r="Q374" i="20"/>
  <c r="W374" i="20" s="1"/>
  <c r="R374" i="20"/>
  <c r="S374" i="20"/>
  <c r="T374" i="20"/>
  <c r="U374" i="20"/>
  <c r="Q375" i="20"/>
  <c r="W375" i="20" s="1"/>
  <c r="R375" i="20"/>
  <c r="S375" i="20"/>
  <c r="T375" i="20"/>
  <c r="U375" i="20"/>
  <c r="Q376" i="20"/>
  <c r="W376" i="20" s="1"/>
  <c r="R376" i="20"/>
  <c r="S376" i="20"/>
  <c r="T376" i="20"/>
  <c r="U376" i="20"/>
  <c r="Q377" i="20"/>
  <c r="W377" i="20" s="1"/>
  <c r="R377" i="20"/>
  <c r="S377" i="20"/>
  <c r="T377" i="20"/>
  <c r="U377" i="20"/>
  <c r="Q378" i="20"/>
  <c r="W378" i="20" s="1"/>
  <c r="R378" i="20"/>
  <c r="S378" i="20"/>
  <c r="T378" i="20"/>
  <c r="U378" i="20"/>
  <c r="Q379" i="20"/>
  <c r="W379" i="20" s="1"/>
  <c r="R379" i="20"/>
  <c r="S379" i="20"/>
  <c r="T379" i="20"/>
  <c r="U379" i="20"/>
  <c r="Q380" i="20"/>
  <c r="W380" i="20" s="1"/>
  <c r="R380" i="20"/>
  <c r="S380" i="20"/>
  <c r="T380" i="20"/>
  <c r="U380" i="20"/>
  <c r="Q381" i="20"/>
  <c r="W381" i="20" s="1"/>
  <c r="R381" i="20"/>
  <c r="S381" i="20"/>
  <c r="T381" i="20"/>
  <c r="U381" i="20"/>
  <c r="Q382" i="20"/>
  <c r="W382" i="20" s="1"/>
  <c r="R382" i="20"/>
  <c r="S382" i="20"/>
  <c r="T382" i="20"/>
  <c r="U382" i="20"/>
  <c r="Q383" i="20"/>
  <c r="W383" i="20" s="1"/>
  <c r="R383" i="20"/>
  <c r="S383" i="20"/>
  <c r="T383" i="20"/>
  <c r="U383" i="20"/>
  <c r="Q384" i="20"/>
  <c r="W384" i="20" s="1"/>
  <c r="R384" i="20"/>
  <c r="S384" i="20"/>
  <c r="T384" i="20"/>
  <c r="U384" i="20"/>
  <c r="Q385" i="20"/>
  <c r="W385" i="20" s="1"/>
  <c r="R385" i="20"/>
  <c r="S385" i="20"/>
  <c r="T385" i="20"/>
  <c r="U385" i="20"/>
  <c r="Q386" i="20"/>
  <c r="W386" i="20" s="1"/>
  <c r="R386" i="20"/>
  <c r="S386" i="20"/>
  <c r="T386" i="20"/>
  <c r="U386" i="20"/>
  <c r="Q387" i="20"/>
  <c r="W387" i="20" s="1"/>
  <c r="R387" i="20"/>
  <c r="S387" i="20"/>
  <c r="T387" i="20"/>
  <c r="U387" i="20"/>
  <c r="Q388" i="20"/>
  <c r="W388" i="20" s="1"/>
  <c r="R388" i="20"/>
  <c r="S388" i="20"/>
  <c r="T388" i="20"/>
  <c r="U388" i="20"/>
  <c r="Q389" i="20"/>
  <c r="W389" i="20" s="1"/>
  <c r="R389" i="20"/>
  <c r="S389" i="20"/>
  <c r="T389" i="20"/>
  <c r="U389" i="20"/>
  <c r="Q390" i="20"/>
  <c r="W390" i="20" s="1"/>
  <c r="R390" i="20"/>
  <c r="S390" i="20"/>
  <c r="T390" i="20"/>
  <c r="U390" i="20"/>
  <c r="Q391" i="20"/>
  <c r="W391" i="20" s="1"/>
  <c r="R391" i="20"/>
  <c r="S391" i="20"/>
  <c r="T391" i="20"/>
  <c r="U391" i="20"/>
  <c r="Q392" i="20"/>
  <c r="W392" i="20" s="1"/>
  <c r="R392" i="20"/>
  <c r="S392" i="20"/>
  <c r="T392" i="20"/>
  <c r="U392" i="20"/>
  <c r="Q393" i="20"/>
  <c r="W393" i="20" s="1"/>
  <c r="R393" i="20"/>
  <c r="S393" i="20"/>
  <c r="T393" i="20"/>
  <c r="U393" i="20"/>
  <c r="Q394" i="20"/>
  <c r="W394" i="20" s="1"/>
  <c r="R394" i="20"/>
  <c r="S394" i="20"/>
  <c r="T394" i="20"/>
  <c r="U394" i="20"/>
  <c r="Q395" i="20"/>
  <c r="W395" i="20" s="1"/>
  <c r="R395" i="20"/>
  <c r="S395" i="20"/>
  <c r="T395" i="20"/>
  <c r="U395" i="20"/>
  <c r="Q396" i="20"/>
  <c r="W396" i="20" s="1"/>
  <c r="R396" i="20"/>
  <c r="S396" i="20"/>
  <c r="T396" i="20"/>
  <c r="U396" i="20"/>
  <c r="Q397" i="20"/>
  <c r="W397" i="20" s="1"/>
  <c r="R397" i="20"/>
  <c r="S397" i="20"/>
  <c r="T397" i="20"/>
  <c r="U397" i="20"/>
  <c r="Q398" i="20"/>
  <c r="W398" i="20" s="1"/>
  <c r="R398" i="20"/>
  <c r="S398" i="20"/>
  <c r="T398" i="20"/>
  <c r="U398" i="20"/>
  <c r="Q399" i="20"/>
  <c r="W399" i="20" s="1"/>
  <c r="R399" i="20"/>
  <c r="S399" i="20"/>
  <c r="T399" i="20"/>
  <c r="U399" i="20"/>
  <c r="Q400" i="20"/>
  <c r="W400" i="20" s="1"/>
  <c r="R400" i="20"/>
  <c r="S400" i="20"/>
  <c r="T400" i="20"/>
  <c r="U400" i="20"/>
  <c r="Q401" i="20"/>
  <c r="W401" i="20" s="1"/>
  <c r="R401" i="20"/>
  <c r="S401" i="20"/>
  <c r="T401" i="20"/>
  <c r="U401" i="20"/>
  <c r="Q402" i="20"/>
  <c r="W402" i="20" s="1"/>
  <c r="R402" i="20"/>
  <c r="S402" i="20"/>
  <c r="T402" i="20"/>
  <c r="U402" i="20"/>
  <c r="Q403" i="20"/>
  <c r="W403" i="20" s="1"/>
  <c r="R403" i="20"/>
  <c r="S403" i="20"/>
  <c r="T403" i="20"/>
  <c r="U403" i="20"/>
  <c r="Q404" i="20"/>
  <c r="W404" i="20" s="1"/>
  <c r="R404" i="20"/>
  <c r="S404" i="20"/>
  <c r="T404" i="20"/>
  <c r="U404" i="20"/>
  <c r="Q405" i="20"/>
  <c r="W405" i="20" s="1"/>
  <c r="R405" i="20"/>
  <c r="S405" i="20"/>
  <c r="T405" i="20"/>
  <c r="U405" i="20"/>
  <c r="Q406" i="20"/>
  <c r="W406" i="20" s="1"/>
  <c r="R406" i="20"/>
  <c r="S406" i="20"/>
  <c r="T406" i="20"/>
  <c r="U406" i="20"/>
  <c r="Q407" i="20"/>
  <c r="W407" i="20" s="1"/>
  <c r="R407" i="20"/>
  <c r="S407" i="20"/>
  <c r="T407" i="20"/>
  <c r="U407" i="20"/>
  <c r="Q10" i="20"/>
  <c r="R10" i="20"/>
  <c r="S10" i="20"/>
  <c r="T10" i="20"/>
  <c r="U10" i="20"/>
  <c r="Q11" i="20"/>
  <c r="R11" i="20"/>
  <c r="S11" i="20"/>
  <c r="T11" i="20"/>
  <c r="U11" i="20"/>
  <c r="Q12" i="20"/>
  <c r="R12" i="20"/>
  <c r="S12" i="20"/>
  <c r="T12" i="20"/>
  <c r="U12" i="20"/>
  <c r="Q13" i="20"/>
  <c r="R13" i="20"/>
  <c r="S13" i="20"/>
  <c r="T13" i="20"/>
  <c r="U13" i="20"/>
  <c r="Q14" i="20"/>
  <c r="R14" i="20"/>
  <c r="S14" i="20"/>
  <c r="T14" i="20"/>
  <c r="U14" i="20"/>
  <c r="Q15" i="20"/>
  <c r="R15" i="20"/>
  <c r="S15" i="20"/>
  <c r="T15" i="20"/>
  <c r="U15" i="20"/>
  <c r="Q16" i="20"/>
  <c r="R16" i="20"/>
  <c r="S16" i="20"/>
  <c r="T16" i="20"/>
  <c r="U16" i="20"/>
  <c r="Q17" i="20"/>
  <c r="R17" i="20"/>
  <c r="S17" i="20"/>
  <c r="T17" i="20"/>
  <c r="Z17" i="20" s="1"/>
  <c r="U17" i="20"/>
  <c r="Q9" i="20"/>
  <c r="R9" i="20"/>
  <c r="S9" i="20"/>
  <c r="T9" i="20"/>
  <c r="U9" i="20"/>
  <c r="V407" i="20"/>
  <c r="V406" i="20"/>
  <c r="V405" i="20"/>
  <c r="V404" i="20"/>
  <c r="V403" i="20"/>
  <c r="V402" i="20"/>
  <c r="V401" i="20"/>
  <c r="V400" i="20"/>
  <c r="V399" i="20"/>
  <c r="V398" i="20"/>
  <c r="V397" i="20"/>
  <c r="V396" i="20"/>
  <c r="V395" i="20"/>
  <c r="V394" i="20"/>
  <c r="V393" i="20"/>
  <c r="V392" i="20"/>
  <c r="V391" i="20"/>
  <c r="V390" i="20"/>
  <c r="V389" i="20"/>
  <c r="V388" i="20"/>
  <c r="V387" i="20"/>
  <c r="V386" i="20"/>
  <c r="V385" i="20"/>
  <c r="V384" i="20"/>
  <c r="V383" i="20"/>
  <c r="V382" i="20"/>
  <c r="V381" i="20"/>
  <c r="V380" i="20"/>
  <c r="V379" i="20"/>
  <c r="V378" i="20"/>
  <c r="V377" i="20"/>
  <c r="V376" i="20"/>
  <c r="V375" i="20"/>
  <c r="V374" i="20"/>
  <c r="V373" i="20"/>
  <c r="V372" i="20"/>
  <c r="V371" i="20"/>
  <c r="V370" i="20"/>
  <c r="V369" i="20"/>
  <c r="V368" i="20"/>
  <c r="V367" i="20"/>
  <c r="V366" i="20"/>
  <c r="V365" i="20"/>
  <c r="V364" i="20"/>
  <c r="V363" i="20"/>
  <c r="V362" i="20"/>
  <c r="V361" i="20"/>
  <c r="V360" i="20"/>
  <c r="V359" i="20"/>
  <c r="V358" i="20"/>
  <c r="V357" i="20"/>
  <c r="V356" i="20"/>
  <c r="V355" i="20"/>
  <c r="V354" i="20"/>
  <c r="V353" i="20"/>
  <c r="V352" i="20"/>
  <c r="V351" i="20"/>
  <c r="V350" i="20"/>
  <c r="V349" i="20"/>
  <c r="V348" i="20"/>
  <c r="V347" i="20"/>
  <c r="V346" i="20"/>
  <c r="V345" i="20"/>
  <c r="V344" i="20"/>
  <c r="V343" i="20"/>
  <c r="V342" i="20"/>
  <c r="V341" i="20"/>
  <c r="V340" i="20"/>
  <c r="V339" i="20"/>
  <c r="V338" i="20"/>
  <c r="V337" i="20"/>
  <c r="V336" i="20"/>
  <c r="V335" i="20"/>
  <c r="V334" i="20"/>
  <c r="V333" i="20"/>
  <c r="V332" i="20"/>
  <c r="V331" i="20"/>
  <c r="V330" i="20"/>
  <c r="V329" i="20"/>
  <c r="V328" i="20"/>
  <c r="V327" i="20"/>
  <c r="V326" i="20"/>
  <c r="V325" i="20"/>
  <c r="V324" i="20"/>
  <c r="V323" i="20"/>
  <c r="V322" i="20"/>
  <c r="V321" i="20"/>
  <c r="V320" i="20"/>
  <c r="V319" i="20"/>
  <c r="V318" i="20"/>
  <c r="V317" i="20"/>
  <c r="V316" i="20"/>
  <c r="V315" i="20"/>
  <c r="V314" i="20"/>
  <c r="V313" i="20"/>
  <c r="V312" i="20"/>
  <c r="V311" i="20"/>
  <c r="V310" i="20"/>
  <c r="V309" i="20"/>
  <c r="V308" i="20"/>
  <c r="V307" i="20"/>
  <c r="V306" i="20"/>
  <c r="V305" i="20"/>
  <c r="V304" i="20"/>
  <c r="V303" i="20"/>
  <c r="V302" i="20"/>
  <c r="V301" i="20"/>
  <c r="V300" i="20"/>
  <c r="V299" i="20"/>
  <c r="V298" i="20"/>
  <c r="V297" i="20"/>
  <c r="V296" i="20"/>
  <c r="V295" i="20"/>
  <c r="V294" i="20"/>
  <c r="V293" i="20"/>
  <c r="V292" i="20"/>
  <c r="V291" i="20"/>
  <c r="V290" i="20"/>
  <c r="V289" i="20"/>
  <c r="V288" i="20"/>
  <c r="V287" i="20"/>
  <c r="V286" i="20"/>
  <c r="V285" i="20"/>
  <c r="V284" i="20"/>
  <c r="V283" i="20"/>
  <c r="V282" i="20"/>
  <c r="V281" i="20"/>
  <c r="V280" i="20"/>
  <c r="V279" i="20"/>
  <c r="V278" i="20"/>
  <c r="V277" i="20"/>
  <c r="V276" i="20"/>
  <c r="V275" i="20"/>
  <c r="V274" i="20"/>
  <c r="V273" i="20"/>
  <c r="V272" i="20"/>
  <c r="V271" i="20"/>
  <c r="V270" i="20"/>
  <c r="V269" i="20"/>
  <c r="V268" i="20"/>
  <c r="V267" i="20"/>
  <c r="V266" i="20"/>
  <c r="V265" i="20"/>
  <c r="V264" i="20"/>
  <c r="V263" i="20"/>
  <c r="V262" i="20"/>
  <c r="V261" i="20"/>
  <c r="V260" i="20"/>
  <c r="V259" i="20"/>
  <c r="V258" i="20"/>
  <c r="V257" i="20"/>
  <c r="V256" i="20"/>
  <c r="V255" i="20"/>
  <c r="V254" i="20"/>
  <c r="V253" i="20"/>
  <c r="V252" i="20"/>
  <c r="V251" i="20"/>
  <c r="V250" i="20"/>
  <c r="V249" i="20"/>
  <c r="V248" i="20"/>
  <c r="V247" i="20"/>
  <c r="V246" i="20"/>
  <c r="V245" i="20"/>
  <c r="V244" i="20"/>
  <c r="V243" i="20"/>
  <c r="V242" i="20"/>
  <c r="V241" i="20"/>
  <c r="V240" i="20"/>
  <c r="V239" i="20"/>
  <c r="V238" i="20"/>
  <c r="V237" i="20"/>
  <c r="V236" i="20"/>
  <c r="V235" i="20"/>
  <c r="V234" i="20"/>
  <c r="V233" i="20"/>
  <c r="V232" i="20"/>
  <c r="V231" i="20"/>
  <c r="V230" i="20"/>
  <c r="V229" i="20"/>
  <c r="V228" i="20"/>
  <c r="V227" i="20"/>
  <c r="V226" i="20"/>
  <c r="V225" i="20"/>
  <c r="V224" i="20"/>
  <c r="V223" i="20"/>
  <c r="V222" i="20"/>
  <c r="V221" i="20"/>
  <c r="V220" i="20"/>
  <c r="V219" i="20"/>
  <c r="V218" i="20"/>
  <c r="V217" i="20"/>
  <c r="V216" i="20"/>
  <c r="V215" i="20"/>
  <c r="V214" i="20"/>
  <c r="V213" i="20"/>
  <c r="V212" i="20"/>
  <c r="V211" i="20"/>
  <c r="V210" i="20"/>
  <c r="V209" i="20"/>
  <c r="V208" i="20"/>
  <c r="V207" i="20"/>
  <c r="V206" i="20"/>
  <c r="V205" i="20"/>
  <c r="V204" i="20"/>
  <c r="V203" i="20"/>
  <c r="V202" i="20"/>
  <c r="V201" i="20"/>
  <c r="V200" i="20"/>
  <c r="V199" i="20"/>
  <c r="V198" i="20"/>
  <c r="V197" i="20"/>
  <c r="V196" i="20"/>
  <c r="V195" i="20"/>
  <c r="V194" i="20"/>
  <c r="V193" i="20"/>
  <c r="V192" i="20"/>
  <c r="V191" i="20"/>
  <c r="V190" i="20"/>
  <c r="V189" i="20"/>
  <c r="V188" i="20"/>
  <c r="V187" i="20"/>
  <c r="V186" i="20"/>
  <c r="V185" i="20"/>
  <c r="V184" i="20"/>
  <c r="V183" i="20"/>
  <c r="V182" i="20"/>
  <c r="V181" i="20"/>
  <c r="V180" i="20"/>
  <c r="V179" i="20"/>
  <c r="V178" i="20"/>
  <c r="V177" i="20"/>
  <c r="V176" i="20"/>
  <c r="V175" i="20"/>
  <c r="V174" i="20"/>
  <c r="V173" i="20"/>
  <c r="V172" i="20"/>
  <c r="V171" i="20"/>
  <c r="V170" i="20"/>
  <c r="V169" i="20"/>
  <c r="V168" i="20"/>
  <c r="V167" i="20"/>
  <c r="V166" i="20"/>
  <c r="V165" i="20"/>
  <c r="V164" i="20"/>
  <c r="V163" i="20"/>
  <c r="V162" i="20"/>
  <c r="V161" i="20"/>
  <c r="V160" i="20"/>
  <c r="V159" i="20"/>
  <c r="V158" i="20"/>
  <c r="V157" i="20"/>
  <c r="V156" i="20"/>
  <c r="V155" i="20"/>
  <c r="V154" i="20"/>
  <c r="V153" i="20"/>
  <c r="V152" i="20"/>
  <c r="V151" i="20"/>
  <c r="V150" i="20"/>
  <c r="V149" i="20"/>
  <c r="V148" i="20"/>
  <c r="V147" i="20"/>
  <c r="V146" i="20"/>
  <c r="V145" i="20"/>
  <c r="V144" i="20"/>
  <c r="V143" i="20"/>
  <c r="V142" i="20"/>
  <c r="V141" i="20"/>
  <c r="V140" i="20"/>
  <c r="V139" i="20"/>
  <c r="V138" i="20"/>
  <c r="V137" i="20"/>
  <c r="V136" i="20"/>
  <c r="V135" i="20"/>
  <c r="V134" i="20"/>
  <c r="V133" i="20"/>
  <c r="V132" i="20"/>
  <c r="V131" i="20"/>
  <c r="V130" i="20"/>
  <c r="V129" i="20"/>
  <c r="V128" i="20"/>
  <c r="V127" i="20"/>
  <c r="V126" i="20"/>
  <c r="V125" i="20"/>
  <c r="V124" i="20"/>
  <c r="V123" i="20"/>
  <c r="V122" i="20"/>
  <c r="V121" i="20"/>
  <c r="V120" i="20"/>
  <c r="V119" i="20"/>
  <c r="V118" i="20"/>
  <c r="V117" i="20"/>
  <c r="V116" i="20"/>
  <c r="V115" i="20"/>
  <c r="V114" i="20"/>
  <c r="V113" i="20"/>
  <c r="V112" i="20"/>
  <c r="V111" i="20"/>
  <c r="V110" i="20"/>
  <c r="V109" i="20"/>
  <c r="V108" i="20"/>
  <c r="V107" i="20"/>
  <c r="V106" i="20"/>
  <c r="V105" i="20"/>
  <c r="V104" i="20"/>
  <c r="V103" i="20"/>
  <c r="V102" i="20"/>
  <c r="V101" i="20"/>
  <c r="V100" i="20"/>
  <c r="V99" i="20"/>
  <c r="V98" i="20"/>
  <c r="V97" i="20"/>
  <c r="V96" i="20"/>
  <c r="V95" i="20"/>
  <c r="V94" i="20"/>
  <c r="V93" i="20"/>
  <c r="V92" i="20"/>
  <c r="V91" i="20"/>
  <c r="V90" i="20"/>
  <c r="V89" i="20"/>
  <c r="V88" i="20"/>
  <c r="V87" i="20"/>
  <c r="V86" i="20"/>
  <c r="V85" i="20"/>
  <c r="V84" i="20"/>
  <c r="V83" i="20"/>
  <c r="V82" i="20"/>
  <c r="V81" i="20"/>
  <c r="V80" i="20"/>
  <c r="V79" i="20"/>
  <c r="V78" i="20"/>
  <c r="V77" i="20"/>
  <c r="V76" i="20"/>
  <c r="V75" i="20"/>
  <c r="V74" i="20"/>
  <c r="V73" i="20"/>
  <c r="V72" i="20"/>
  <c r="V71" i="20"/>
  <c r="V70" i="20"/>
  <c r="V69" i="20"/>
  <c r="V68" i="20"/>
  <c r="V67" i="20"/>
  <c r="V66" i="20"/>
  <c r="V65" i="20"/>
  <c r="V64" i="20"/>
  <c r="V63" i="20"/>
  <c r="V62" i="20"/>
  <c r="V61" i="20"/>
  <c r="V60" i="20"/>
  <c r="V59" i="20"/>
  <c r="V58" i="20"/>
  <c r="V57" i="20"/>
  <c r="V56" i="20"/>
  <c r="V55" i="20"/>
  <c r="V54" i="20"/>
  <c r="V53" i="20"/>
  <c r="V52" i="20"/>
  <c r="V51" i="20"/>
  <c r="V50" i="20"/>
  <c r="V49" i="20"/>
  <c r="V48" i="20"/>
  <c r="V47" i="20"/>
  <c r="V46" i="20"/>
  <c r="V45" i="20"/>
  <c r="V44" i="20"/>
  <c r="V43" i="20"/>
  <c r="V42" i="20"/>
  <c r="V41" i="20"/>
  <c r="V40" i="20"/>
  <c r="V39" i="20"/>
  <c r="V38" i="20"/>
  <c r="V37" i="20"/>
  <c r="V36" i="20"/>
  <c r="V35" i="20"/>
  <c r="V34" i="20"/>
  <c r="V33" i="20"/>
  <c r="V32" i="20"/>
  <c r="V31" i="20"/>
  <c r="V30" i="20"/>
  <c r="V29" i="20"/>
  <c r="V28" i="20"/>
  <c r="V27" i="20"/>
  <c r="V26" i="20"/>
  <c r="V25" i="20"/>
  <c r="V24" i="20"/>
  <c r="V23" i="20"/>
  <c r="V22" i="20"/>
  <c r="V21" i="20"/>
  <c r="V20" i="20"/>
  <c r="V19" i="20"/>
  <c r="V18" i="20"/>
  <c r="V17" i="20"/>
  <c r="V16" i="20"/>
  <c r="V15" i="20"/>
  <c r="V14" i="20"/>
  <c r="V13" i="20"/>
  <c r="V12" i="20"/>
  <c r="V11" i="20"/>
  <c r="V10" i="20"/>
  <c r="V9" i="20"/>
  <c r="S3" i="19"/>
  <c r="R3" i="19"/>
  <c r="R8" i="19"/>
  <c r="R7" i="19"/>
  <c r="R5" i="19"/>
  <c r="R6" i="19"/>
  <c r="R4" i="19"/>
  <c r="Q402" i="19"/>
  <c r="Q401" i="19"/>
  <c r="Q400" i="19"/>
  <c r="Q399" i="19"/>
  <c r="Q398" i="19"/>
  <c r="Q397" i="19"/>
  <c r="Q396" i="19"/>
  <c r="Q395" i="19"/>
  <c r="Q394" i="19"/>
  <c r="Q393" i="19"/>
  <c r="Q392" i="19"/>
  <c r="Q391" i="19"/>
  <c r="Q390" i="19"/>
  <c r="Q389" i="19"/>
  <c r="Q388" i="19"/>
  <c r="Q387" i="19"/>
  <c r="Q386" i="19"/>
  <c r="Q385" i="19"/>
  <c r="Q384" i="19"/>
  <c r="Q383" i="19"/>
  <c r="Q382" i="19"/>
  <c r="Q381" i="19"/>
  <c r="Q380" i="19"/>
  <c r="Q379" i="19"/>
  <c r="Q378" i="19"/>
  <c r="Q377" i="19"/>
  <c r="Q376" i="19"/>
  <c r="Q375" i="19"/>
  <c r="Q374" i="19"/>
  <c r="Q373" i="19"/>
  <c r="Q372" i="19"/>
  <c r="Q371" i="19"/>
  <c r="Q370" i="19"/>
  <c r="Q369" i="19"/>
  <c r="Q368" i="19"/>
  <c r="Q367" i="19"/>
  <c r="Q366" i="19"/>
  <c r="Q365" i="19"/>
  <c r="Q364" i="19"/>
  <c r="Q363" i="19"/>
  <c r="Q362" i="19"/>
  <c r="Q361" i="19"/>
  <c r="Q360" i="19"/>
  <c r="Q359" i="19"/>
  <c r="Q358" i="19"/>
  <c r="Q357" i="19"/>
  <c r="Q356" i="19"/>
  <c r="Q355" i="19"/>
  <c r="Q354" i="19"/>
  <c r="Q353" i="19"/>
  <c r="Q352" i="19"/>
  <c r="Q351" i="19"/>
  <c r="Q350" i="19"/>
  <c r="Q349" i="19"/>
  <c r="Q348" i="19"/>
  <c r="Q347" i="19"/>
  <c r="Q346" i="19"/>
  <c r="Q345" i="19"/>
  <c r="Q344" i="19"/>
  <c r="Q343" i="19"/>
  <c r="Q342" i="19"/>
  <c r="Q341" i="19"/>
  <c r="Q340" i="19"/>
  <c r="Q339" i="19"/>
  <c r="Q338" i="19"/>
  <c r="Q337" i="19"/>
  <c r="Q336" i="19"/>
  <c r="Q335" i="19"/>
  <c r="Q334" i="19"/>
  <c r="Q333" i="19"/>
  <c r="Q332" i="19"/>
  <c r="Q331" i="19"/>
  <c r="Q330" i="19"/>
  <c r="Q329" i="19"/>
  <c r="Q328" i="19"/>
  <c r="Q327" i="19"/>
  <c r="Q326" i="19"/>
  <c r="Q325" i="19"/>
  <c r="Q324" i="19"/>
  <c r="Q323" i="19"/>
  <c r="Q322" i="19"/>
  <c r="Q321" i="19"/>
  <c r="Q320" i="19"/>
  <c r="Q319" i="19"/>
  <c r="Q318" i="19"/>
  <c r="Q317" i="19"/>
  <c r="Q316" i="19"/>
  <c r="Q315" i="19"/>
  <c r="Q314" i="19"/>
  <c r="Q313" i="19"/>
  <c r="Q312" i="19"/>
  <c r="Q311" i="19"/>
  <c r="Q310" i="19"/>
  <c r="Q309" i="19"/>
  <c r="Q308" i="19"/>
  <c r="Q307" i="19"/>
  <c r="Q306" i="19"/>
  <c r="Q305" i="19"/>
  <c r="Q304" i="19"/>
  <c r="Q303" i="19"/>
  <c r="Q302" i="19"/>
  <c r="Q301" i="19"/>
  <c r="Q300" i="19"/>
  <c r="Q299" i="19"/>
  <c r="Q298" i="19"/>
  <c r="Q297" i="19"/>
  <c r="Q296" i="19"/>
  <c r="Q295" i="19"/>
  <c r="Q294" i="19"/>
  <c r="Q293" i="19"/>
  <c r="Q292" i="19"/>
  <c r="Q291" i="19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1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3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8" i="19"/>
  <c r="Q7" i="19"/>
  <c r="Q9" i="19"/>
  <c r="Q6" i="19"/>
  <c r="Q5" i="19"/>
  <c r="Q4" i="19"/>
  <c r="S3" i="18"/>
  <c r="R3" i="18"/>
  <c r="R9" i="18"/>
  <c r="R10" i="18"/>
  <c r="R11" i="18"/>
  <c r="R8" i="18"/>
  <c r="R5" i="18"/>
  <c r="R6" i="18"/>
  <c r="R7" i="18"/>
  <c r="R4" i="18"/>
  <c r="Q402" i="18"/>
  <c r="Q401" i="18"/>
  <c r="Q400" i="18"/>
  <c r="Q399" i="18"/>
  <c r="Q398" i="18"/>
  <c r="Q397" i="18"/>
  <c r="Q396" i="18"/>
  <c r="Q395" i="18"/>
  <c r="Q394" i="18"/>
  <c r="Q393" i="18"/>
  <c r="Q392" i="18"/>
  <c r="Q391" i="18"/>
  <c r="Q390" i="18"/>
  <c r="Q389" i="18"/>
  <c r="Q388" i="18"/>
  <c r="Q387" i="18"/>
  <c r="Q386" i="18"/>
  <c r="Q385" i="18"/>
  <c r="Q384" i="18"/>
  <c r="Q383" i="18"/>
  <c r="Q382" i="18"/>
  <c r="Q381" i="18"/>
  <c r="Q380" i="18"/>
  <c r="Q379" i="18"/>
  <c r="Q378" i="18"/>
  <c r="Q377" i="18"/>
  <c r="Q376" i="18"/>
  <c r="Q375" i="18"/>
  <c r="Q374" i="18"/>
  <c r="Q373" i="18"/>
  <c r="Q372" i="18"/>
  <c r="Q371" i="18"/>
  <c r="Q370" i="18"/>
  <c r="Q369" i="18"/>
  <c r="Q368" i="18"/>
  <c r="Q367" i="18"/>
  <c r="Q366" i="18"/>
  <c r="Q365" i="18"/>
  <c r="Q364" i="18"/>
  <c r="Q363" i="18"/>
  <c r="Q362" i="18"/>
  <c r="Q361" i="18"/>
  <c r="Q360" i="18"/>
  <c r="Q359" i="18"/>
  <c r="Q358" i="18"/>
  <c r="Q357" i="18"/>
  <c r="Q356" i="18"/>
  <c r="Q355" i="18"/>
  <c r="Q354" i="18"/>
  <c r="Q353" i="18"/>
  <c r="Q352" i="18"/>
  <c r="Q351" i="18"/>
  <c r="Q350" i="18"/>
  <c r="Q349" i="18"/>
  <c r="Q348" i="18"/>
  <c r="Q347" i="18"/>
  <c r="Q346" i="18"/>
  <c r="Q345" i="18"/>
  <c r="Q344" i="18"/>
  <c r="Q343" i="18"/>
  <c r="Q342" i="18"/>
  <c r="Q341" i="18"/>
  <c r="Q340" i="18"/>
  <c r="Q339" i="18"/>
  <c r="Q338" i="18"/>
  <c r="Q337" i="18"/>
  <c r="Q336" i="18"/>
  <c r="Q335" i="18"/>
  <c r="Q334" i="18"/>
  <c r="Q333" i="18"/>
  <c r="Q332" i="18"/>
  <c r="Q331" i="18"/>
  <c r="Q330" i="18"/>
  <c r="Q329" i="18"/>
  <c r="Q328" i="18"/>
  <c r="Q327" i="18"/>
  <c r="Q326" i="18"/>
  <c r="Q325" i="18"/>
  <c r="Q324" i="18"/>
  <c r="Q323" i="18"/>
  <c r="Q322" i="18"/>
  <c r="Q321" i="18"/>
  <c r="Q320" i="18"/>
  <c r="Q319" i="18"/>
  <c r="Q318" i="18"/>
  <c r="Q317" i="18"/>
  <c r="Q316" i="18"/>
  <c r="Q315" i="18"/>
  <c r="Q314" i="18"/>
  <c r="Q313" i="18"/>
  <c r="Q312" i="18"/>
  <c r="Q311" i="18"/>
  <c r="Q310" i="18"/>
  <c r="Q309" i="18"/>
  <c r="Q308" i="18"/>
  <c r="Q307" i="18"/>
  <c r="Q306" i="18"/>
  <c r="Q305" i="18"/>
  <c r="Q304" i="18"/>
  <c r="Q303" i="18"/>
  <c r="Q302" i="18"/>
  <c r="Q301" i="18"/>
  <c r="Q300" i="18"/>
  <c r="Q299" i="18"/>
  <c r="Q298" i="18"/>
  <c r="Q297" i="18"/>
  <c r="Q296" i="18"/>
  <c r="Q295" i="18"/>
  <c r="Q294" i="18"/>
  <c r="Q293" i="18"/>
  <c r="Q292" i="18"/>
  <c r="Q291" i="18"/>
  <c r="Q290" i="18"/>
  <c r="Q289" i="18"/>
  <c r="Q288" i="18"/>
  <c r="Q287" i="18"/>
  <c r="Q286" i="18"/>
  <c r="Q285" i="18"/>
  <c r="Q284" i="18"/>
  <c r="Q283" i="18"/>
  <c r="Q282" i="18"/>
  <c r="Q281" i="18"/>
  <c r="Q280" i="18"/>
  <c r="Q279" i="18"/>
  <c r="Q278" i="18"/>
  <c r="Q277" i="18"/>
  <c r="Q276" i="18"/>
  <c r="Q275" i="18"/>
  <c r="Q274" i="18"/>
  <c r="Q273" i="18"/>
  <c r="Q272" i="18"/>
  <c r="Q271" i="18"/>
  <c r="Q270" i="18"/>
  <c r="Q269" i="18"/>
  <c r="Q268" i="18"/>
  <c r="Q267" i="18"/>
  <c r="Q266" i="18"/>
  <c r="Q265" i="18"/>
  <c r="Q264" i="18"/>
  <c r="Q263" i="18"/>
  <c r="Q262" i="18"/>
  <c r="Q261" i="18"/>
  <c r="Q260" i="18"/>
  <c r="Q259" i="18"/>
  <c r="Q258" i="18"/>
  <c r="Q257" i="18"/>
  <c r="Q256" i="18"/>
  <c r="Q255" i="18"/>
  <c r="Q254" i="18"/>
  <c r="Q253" i="18"/>
  <c r="Q252" i="18"/>
  <c r="Q251" i="18"/>
  <c r="Q250" i="18"/>
  <c r="Q249" i="18"/>
  <c r="Q248" i="18"/>
  <c r="Q247" i="18"/>
  <c r="Q246" i="18"/>
  <c r="Q245" i="18"/>
  <c r="Q244" i="18"/>
  <c r="Q243" i="18"/>
  <c r="Q242" i="18"/>
  <c r="Q241" i="18"/>
  <c r="Q240" i="18"/>
  <c r="Q239" i="18"/>
  <c r="Q238" i="18"/>
  <c r="Q237" i="18"/>
  <c r="Q236" i="18"/>
  <c r="Q235" i="18"/>
  <c r="Q234" i="18"/>
  <c r="Q233" i="18"/>
  <c r="Q232" i="18"/>
  <c r="Q231" i="18"/>
  <c r="Q230" i="18"/>
  <c r="Q229" i="18"/>
  <c r="Q228" i="18"/>
  <c r="Q227" i="18"/>
  <c r="Q226" i="18"/>
  <c r="Q225" i="18"/>
  <c r="Q224" i="18"/>
  <c r="Q223" i="18"/>
  <c r="Q222" i="18"/>
  <c r="Q221" i="18"/>
  <c r="Q220" i="18"/>
  <c r="Q219" i="18"/>
  <c r="Q218" i="18"/>
  <c r="Q217" i="18"/>
  <c r="Q216" i="18"/>
  <c r="Q215" i="18"/>
  <c r="Q214" i="18"/>
  <c r="Q213" i="18"/>
  <c r="Q212" i="18"/>
  <c r="Q211" i="18"/>
  <c r="Q210" i="18"/>
  <c r="Q209" i="18"/>
  <c r="Q208" i="18"/>
  <c r="Q207" i="18"/>
  <c r="Q206" i="18"/>
  <c r="Q205" i="18"/>
  <c r="Q204" i="18"/>
  <c r="Q203" i="18"/>
  <c r="Q202" i="18"/>
  <c r="Q201" i="18"/>
  <c r="Q200" i="18"/>
  <c r="Q199" i="18"/>
  <c r="Q198" i="18"/>
  <c r="Q197" i="18"/>
  <c r="Q196" i="18"/>
  <c r="Q195" i="18"/>
  <c r="Q194" i="18"/>
  <c r="Q193" i="18"/>
  <c r="Q192" i="18"/>
  <c r="Q191" i="18"/>
  <c r="Q190" i="18"/>
  <c r="Q189" i="18"/>
  <c r="Q188" i="18"/>
  <c r="Q187" i="18"/>
  <c r="Q186" i="18"/>
  <c r="Q185" i="18"/>
  <c r="Q184" i="18"/>
  <c r="Q183" i="18"/>
  <c r="Q182" i="18"/>
  <c r="Q181" i="18"/>
  <c r="Q180" i="18"/>
  <c r="Q179" i="18"/>
  <c r="Q178" i="18"/>
  <c r="Q177" i="18"/>
  <c r="Q176" i="18"/>
  <c r="Q175" i="18"/>
  <c r="Q174" i="18"/>
  <c r="Q173" i="18"/>
  <c r="Q172" i="18"/>
  <c r="Q171" i="18"/>
  <c r="Q170" i="18"/>
  <c r="Q169" i="18"/>
  <c r="Q168" i="18"/>
  <c r="Q167" i="18"/>
  <c r="Q166" i="18"/>
  <c r="Q165" i="18"/>
  <c r="Q164" i="18"/>
  <c r="Q163" i="18"/>
  <c r="Q162" i="18"/>
  <c r="Q161" i="18"/>
  <c r="Q160" i="18"/>
  <c r="Q159" i="18"/>
  <c r="Q158" i="18"/>
  <c r="Q157" i="18"/>
  <c r="Q156" i="18"/>
  <c r="Q155" i="18"/>
  <c r="Q154" i="18"/>
  <c r="Q153" i="18"/>
  <c r="Q152" i="18"/>
  <c r="Q151" i="18"/>
  <c r="Q150" i="18"/>
  <c r="Q149" i="18"/>
  <c r="Q148" i="18"/>
  <c r="Q147" i="18"/>
  <c r="Q146" i="18"/>
  <c r="Q145" i="18"/>
  <c r="Q144" i="18"/>
  <c r="Q143" i="18"/>
  <c r="Q142" i="18"/>
  <c r="Q141" i="18"/>
  <c r="Q140" i="18"/>
  <c r="Q139" i="18"/>
  <c r="Q138" i="18"/>
  <c r="Q137" i="18"/>
  <c r="Q136" i="18"/>
  <c r="Q135" i="18"/>
  <c r="Q134" i="18"/>
  <c r="Q133" i="18"/>
  <c r="Q132" i="18"/>
  <c r="Q131" i="18"/>
  <c r="Q130" i="18"/>
  <c r="Q129" i="18"/>
  <c r="Q128" i="18"/>
  <c r="Q127" i="18"/>
  <c r="Q126" i="18"/>
  <c r="Q125" i="18"/>
  <c r="Q124" i="18"/>
  <c r="Q123" i="18"/>
  <c r="Q122" i="18"/>
  <c r="Q121" i="18"/>
  <c r="Q120" i="18"/>
  <c r="Q119" i="18"/>
  <c r="Q118" i="18"/>
  <c r="Q117" i="18"/>
  <c r="Q116" i="18"/>
  <c r="Q115" i="18"/>
  <c r="Q114" i="18"/>
  <c r="Q113" i="18"/>
  <c r="Q112" i="18"/>
  <c r="Q111" i="18"/>
  <c r="Q110" i="18"/>
  <c r="Q109" i="18"/>
  <c r="Q108" i="18"/>
  <c r="Q107" i="18"/>
  <c r="Q106" i="18"/>
  <c r="Q105" i="18"/>
  <c r="Q104" i="18"/>
  <c r="Q103" i="18"/>
  <c r="Q102" i="18"/>
  <c r="Q101" i="18"/>
  <c r="Q100" i="18"/>
  <c r="Q99" i="18"/>
  <c r="Q98" i="18"/>
  <c r="Q97" i="18"/>
  <c r="Q96" i="18"/>
  <c r="Q95" i="18"/>
  <c r="Q94" i="18"/>
  <c r="Q93" i="18"/>
  <c r="Q92" i="18"/>
  <c r="Q91" i="18"/>
  <c r="Q90" i="18"/>
  <c r="Q89" i="18"/>
  <c r="Q88" i="18"/>
  <c r="Q87" i="18"/>
  <c r="Q86" i="18"/>
  <c r="Q85" i="18"/>
  <c r="Q84" i="18"/>
  <c r="Q83" i="18"/>
  <c r="Q82" i="18"/>
  <c r="Q81" i="18"/>
  <c r="Q80" i="18"/>
  <c r="Q79" i="18"/>
  <c r="Q78" i="18"/>
  <c r="Q77" i="18"/>
  <c r="Q76" i="18"/>
  <c r="Q75" i="18"/>
  <c r="Q74" i="18"/>
  <c r="Q73" i="18"/>
  <c r="Q72" i="18"/>
  <c r="Q71" i="18"/>
  <c r="Q70" i="18"/>
  <c r="Q69" i="18"/>
  <c r="Q68" i="18"/>
  <c r="Q67" i="18"/>
  <c r="Q66" i="18"/>
  <c r="Q65" i="18"/>
  <c r="Q64" i="18"/>
  <c r="Q63" i="18"/>
  <c r="Q62" i="18"/>
  <c r="Q61" i="18"/>
  <c r="Q60" i="18"/>
  <c r="Q59" i="18"/>
  <c r="Q58" i="18"/>
  <c r="Q57" i="18"/>
  <c r="Q56" i="18"/>
  <c r="Q55" i="18"/>
  <c r="Q54" i="18"/>
  <c r="Q53" i="18"/>
  <c r="Q52" i="18"/>
  <c r="Q51" i="18"/>
  <c r="Q50" i="18"/>
  <c r="Q49" i="18"/>
  <c r="Q48" i="18"/>
  <c r="Q47" i="18"/>
  <c r="Q46" i="18"/>
  <c r="Q45" i="18"/>
  <c r="Q44" i="18"/>
  <c r="Q43" i="18"/>
  <c r="Q42" i="18"/>
  <c r="Q41" i="18"/>
  <c r="Q40" i="18"/>
  <c r="Q39" i="18"/>
  <c r="Q38" i="18"/>
  <c r="Q37" i="18"/>
  <c r="Q36" i="18"/>
  <c r="Q35" i="18"/>
  <c r="Q34" i="18"/>
  <c r="Q33" i="18"/>
  <c r="Q32" i="18"/>
  <c r="Q31" i="18"/>
  <c r="Q30" i="18"/>
  <c r="Q29" i="18"/>
  <c r="Q28" i="18"/>
  <c r="Q27" i="18"/>
  <c r="Q26" i="18"/>
  <c r="Q25" i="18"/>
  <c r="Q24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14" i="18"/>
  <c r="Q8" i="18"/>
  <c r="Q7" i="18"/>
  <c r="Q13" i="18"/>
  <c r="Q12" i="18"/>
  <c r="Q6" i="18"/>
  <c r="Q5" i="18"/>
  <c r="Q4" i="18"/>
  <c r="S3" i="17"/>
  <c r="R3" i="17"/>
  <c r="R11" i="17"/>
  <c r="R12" i="17"/>
  <c r="R13" i="17"/>
  <c r="R14" i="17"/>
  <c r="R15" i="17"/>
  <c r="R16" i="17"/>
  <c r="R17" i="17"/>
  <c r="R10" i="17"/>
  <c r="R5" i="17"/>
  <c r="R6" i="17"/>
  <c r="R7" i="17"/>
  <c r="R8" i="17"/>
  <c r="R9" i="17"/>
  <c r="R4" i="17"/>
  <c r="Q402" i="17"/>
  <c r="Q401" i="17"/>
  <c r="Q400" i="17"/>
  <c r="Q399" i="17"/>
  <c r="Q398" i="17"/>
  <c r="Q397" i="17"/>
  <c r="Q396" i="17"/>
  <c r="Q395" i="17"/>
  <c r="Q394" i="17"/>
  <c r="Q393" i="17"/>
  <c r="Q392" i="17"/>
  <c r="Q391" i="17"/>
  <c r="Q390" i="17"/>
  <c r="Q389" i="17"/>
  <c r="Q388" i="17"/>
  <c r="Q387" i="17"/>
  <c r="Q386" i="17"/>
  <c r="Q385" i="17"/>
  <c r="Q384" i="17"/>
  <c r="Q383" i="17"/>
  <c r="Q382" i="17"/>
  <c r="Q381" i="17"/>
  <c r="Q380" i="17"/>
  <c r="Q379" i="17"/>
  <c r="Q378" i="17"/>
  <c r="Q377" i="17"/>
  <c r="Q376" i="17"/>
  <c r="Q375" i="17"/>
  <c r="Q374" i="17"/>
  <c r="Q373" i="17"/>
  <c r="Q372" i="17"/>
  <c r="Q371" i="17"/>
  <c r="Q370" i="17"/>
  <c r="Q369" i="17"/>
  <c r="Q368" i="17"/>
  <c r="Q367" i="17"/>
  <c r="Q366" i="17"/>
  <c r="Q365" i="17"/>
  <c r="Q364" i="17"/>
  <c r="Q363" i="17"/>
  <c r="Q362" i="17"/>
  <c r="Q361" i="17"/>
  <c r="Q360" i="17"/>
  <c r="Q359" i="17"/>
  <c r="Q358" i="17"/>
  <c r="Q357" i="17"/>
  <c r="Q356" i="17"/>
  <c r="Q355" i="17"/>
  <c r="Q354" i="17"/>
  <c r="Q353" i="17"/>
  <c r="Q352" i="17"/>
  <c r="Q351" i="17"/>
  <c r="Q350" i="17"/>
  <c r="Q349" i="17"/>
  <c r="Q348" i="17"/>
  <c r="Q347" i="17"/>
  <c r="Q346" i="17"/>
  <c r="Q345" i="17"/>
  <c r="Q344" i="17"/>
  <c r="Q343" i="17"/>
  <c r="Q342" i="17"/>
  <c r="Q341" i="17"/>
  <c r="Q340" i="17"/>
  <c r="Q339" i="17"/>
  <c r="Q338" i="17"/>
  <c r="Q337" i="17"/>
  <c r="Q336" i="17"/>
  <c r="Q335" i="17"/>
  <c r="Q334" i="17"/>
  <c r="Q333" i="17"/>
  <c r="Q332" i="17"/>
  <c r="Q331" i="17"/>
  <c r="Q330" i="17"/>
  <c r="Q329" i="17"/>
  <c r="Q328" i="17"/>
  <c r="Q327" i="17"/>
  <c r="Q326" i="17"/>
  <c r="Q325" i="17"/>
  <c r="Q324" i="17"/>
  <c r="Q323" i="17"/>
  <c r="Q322" i="17"/>
  <c r="Q321" i="17"/>
  <c r="Q320" i="17"/>
  <c r="Q319" i="17"/>
  <c r="Q318" i="17"/>
  <c r="Q317" i="17"/>
  <c r="Q316" i="17"/>
  <c r="Q315" i="17"/>
  <c r="Q314" i="17"/>
  <c r="Q313" i="17"/>
  <c r="Q312" i="17"/>
  <c r="Q311" i="17"/>
  <c r="Q310" i="17"/>
  <c r="Q309" i="17"/>
  <c r="Q308" i="17"/>
  <c r="Q307" i="17"/>
  <c r="Q306" i="17"/>
  <c r="Q305" i="17"/>
  <c r="Q304" i="17"/>
  <c r="Q303" i="17"/>
  <c r="Q302" i="17"/>
  <c r="Q301" i="17"/>
  <c r="Q300" i="17"/>
  <c r="Q299" i="17"/>
  <c r="Q298" i="17"/>
  <c r="Q297" i="17"/>
  <c r="Q296" i="17"/>
  <c r="Q295" i="17"/>
  <c r="Q294" i="17"/>
  <c r="Q293" i="17"/>
  <c r="Q292" i="17"/>
  <c r="Q291" i="17"/>
  <c r="Q290" i="17"/>
  <c r="Q289" i="17"/>
  <c r="Q288" i="17"/>
  <c r="Q287" i="17"/>
  <c r="Q286" i="17"/>
  <c r="Q285" i="17"/>
  <c r="Q284" i="17"/>
  <c r="Q283" i="17"/>
  <c r="Q282" i="17"/>
  <c r="Q281" i="17"/>
  <c r="Q280" i="17"/>
  <c r="Q279" i="17"/>
  <c r="Q278" i="17"/>
  <c r="Q277" i="17"/>
  <c r="Q276" i="17"/>
  <c r="Q275" i="17"/>
  <c r="Q274" i="17"/>
  <c r="Q273" i="17"/>
  <c r="Q272" i="17"/>
  <c r="Q271" i="17"/>
  <c r="Q270" i="17"/>
  <c r="Q269" i="17"/>
  <c r="Q268" i="17"/>
  <c r="Q267" i="17"/>
  <c r="Q266" i="17"/>
  <c r="Q265" i="17"/>
  <c r="Q264" i="17"/>
  <c r="Q263" i="17"/>
  <c r="Q262" i="17"/>
  <c r="Q261" i="17"/>
  <c r="Q260" i="17"/>
  <c r="Q259" i="17"/>
  <c r="Q258" i="17"/>
  <c r="Q257" i="17"/>
  <c r="Q256" i="17"/>
  <c r="Q255" i="17"/>
  <c r="Q254" i="17"/>
  <c r="Q253" i="17"/>
  <c r="Q252" i="17"/>
  <c r="Q251" i="17"/>
  <c r="Q250" i="17"/>
  <c r="Q249" i="17"/>
  <c r="Q248" i="17"/>
  <c r="Q247" i="17"/>
  <c r="Q246" i="17"/>
  <c r="Q245" i="17"/>
  <c r="Q244" i="17"/>
  <c r="Q243" i="17"/>
  <c r="Q242" i="17"/>
  <c r="Q241" i="17"/>
  <c r="Q240" i="17"/>
  <c r="Q239" i="17"/>
  <c r="Q238" i="17"/>
  <c r="Q237" i="17"/>
  <c r="Q236" i="17"/>
  <c r="Q235" i="17"/>
  <c r="Q234" i="17"/>
  <c r="Q233" i="17"/>
  <c r="Q232" i="17"/>
  <c r="Q231" i="17"/>
  <c r="Q230" i="17"/>
  <c r="Q229" i="17"/>
  <c r="Q228" i="17"/>
  <c r="Q227" i="17"/>
  <c r="Q226" i="17"/>
  <c r="Q225" i="17"/>
  <c r="Q224" i="17"/>
  <c r="Q223" i="17"/>
  <c r="Q222" i="17"/>
  <c r="Q221" i="17"/>
  <c r="Q220" i="17"/>
  <c r="Q219" i="17"/>
  <c r="Q218" i="17"/>
  <c r="Q217" i="17"/>
  <c r="Q216" i="17"/>
  <c r="Q215" i="17"/>
  <c r="Q214" i="17"/>
  <c r="Q213" i="17"/>
  <c r="Q212" i="17"/>
  <c r="Q211" i="17"/>
  <c r="Q210" i="17"/>
  <c r="Q209" i="17"/>
  <c r="Q208" i="17"/>
  <c r="Q207" i="17"/>
  <c r="Q206" i="17"/>
  <c r="Q205" i="17"/>
  <c r="Q204" i="17"/>
  <c r="Q203" i="17"/>
  <c r="Q202" i="17"/>
  <c r="Q201" i="17"/>
  <c r="Q200" i="17"/>
  <c r="Q199" i="17"/>
  <c r="Q198" i="17"/>
  <c r="Q197" i="17"/>
  <c r="Q196" i="17"/>
  <c r="Q195" i="17"/>
  <c r="Q194" i="17"/>
  <c r="Q193" i="17"/>
  <c r="Q192" i="17"/>
  <c r="Q191" i="17"/>
  <c r="Q190" i="17"/>
  <c r="Q189" i="17"/>
  <c r="Q188" i="17"/>
  <c r="Q187" i="17"/>
  <c r="Q186" i="17"/>
  <c r="Q185" i="17"/>
  <c r="Q184" i="17"/>
  <c r="Q183" i="17"/>
  <c r="Q182" i="17"/>
  <c r="Q181" i="17"/>
  <c r="Q180" i="17"/>
  <c r="Q179" i="17"/>
  <c r="Q178" i="17"/>
  <c r="Q177" i="17"/>
  <c r="Q176" i="17"/>
  <c r="Q175" i="17"/>
  <c r="Q174" i="17"/>
  <c r="Q173" i="17"/>
  <c r="Q172" i="17"/>
  <c r="Q171" i="17"/>
  <c r="Q170" i="17"/>
  <c r="Q169" i="17"/>
  <c r="Q168" i="17"/>
  <c r="Q167" i="17"/>
  <c r="Q166" i="17"/>
  <c r="Q165" i="17"/>
  <c r="Q164" i="17"/>
  <c r="Q163" i="17"/>
  <c r="Q162" i="17"/>
  <c r="Q161" i="17"/>
  <c r="Q160" i="17"/>
  <c r="Q159" i="17"/>
  <c r="Q158" i="17"/>
  <c r="Q157" i="17"/>
  <c r="Q156" i="17"/>
  <c r="Q155" i="17"/>
  <c r="Q154" i="17"/>
  <c r="Q153" i="17"/>
  <c r="Q152" i="17"/>
  <c r="Q151" i="17"/>
  <c r="Q150" i="17"/>
  <c r="Q149" i="17"/>
  <c r="Q148" i="17"/>
  <c r="Q147" i="17"/>
  <c r="Q146" i="17"/>
  <c r="Q145" i="17"/>
  <c r="Q144" i="17"/>
  <c r="Q143" i="17"/>
  <c r="Q142" i="17"/>
  <c r="Q141" i="17"/>
  <c r="Q140" i="17"/>
  <c r="Q139" i="17"/>
  <c r="Q138" i="17"/>
  <c r="Q137" i="17"/>
  <c r="Q136" i="17"/>
  <c r="Q135" i="17"/>
  <c r="Q134" i="17"/>
  <c r="Q133" i="17"/>
  <c r="Q132" i="17"/>
  <c r="Q131" i="17"/>
  <c r="Q130" i="17"/>
  <c r="Q129" i="17"/>
  <c r="Q128" i="17"/>
  <c r="Q127" i="17"/>
  <c r="Q126" i="17"/>
  <c r="Q125" i="17"/>
  <c r="Q124" i="17"/>
  <c r="Q123" i="17"/>
  <c r="Q122" i="17"/>
  <c r="Q121" i="17"/>
  <c r="Q120" i="17"/>
  <c r="Q119" i="17"/>
  <c r="Q118" i="17"/>
  <c r="Q117" i="17"/>
  <c r="Q116" i="17"/>
  <c r="Q115" i="17"/>
  <c r="Q114" i="17"/>
  <c r="Q113" i="17"/>
  <c r="Q112" i="17"/>
  <c r="Q111" i="17"/>
  <c r="Q110" i="17"/>
  <c r="Q109" i="17"/>
  <c r="Q108" i="17"/>
  <c r="Q107" i="17"/>
  <c r="Q106" i="17"/>
  <c r="Q105" i="17"/>
  <c r="Q104" i="17"/>
  <c r="Q103" i="17"/>
  <c r="Q102" i="17"/>
  <c r="Q101" i="17"/>
  <c r="Q100" i="17"/>
  <c r="Q99" i="17"/>
  <c r="Q98" i="17"/>
  <c r="Q97" i="17"/>
  <c r="Q96" i="17"/>
  <c r="Q95" i="17"/>
  <c r="Q94" i="17"/>
  <c r="Q93" i="17"/>
  <c r="Q92" i="17"/>
  <c r="Q91" i="17"/>
  <c r="Q90" i="17"/>
  <c r="Q89" i="17"/>
  <c r="Q88" i="17"/>
  <c r="Q87" i="17"/>
  <c r="Q86" i="17"/>
  <c r="Q85" i="17"/>
  <c r="Q84" i="17"/>
  <c r="Q83" i="17"/>
  <c r="Q82" i="17"/>
  <c r="Q81" i="17"/>
  <c r="Q80" i="17"/>
  <c r="Q79" i="17"/>
  <c r="Q78" i="17"/>
  <c r="Q77" i="17"/>
  <c r="Q76" i="17"/>
  <c r="Q75" i="17"/>
  <c r="Q74" i="17"/>
  <c r="Q73" i="17"/>
  <c r="Q72" i="17"/>
  <c r="Q71" i="17"/>
  <c r="Q70" i="17"/>
  <c r="Q69" i="17"/>
  <c r="Q68" i="17"/>
  <c r="Q67" i="17"/>
  <c r="Q66" i="17"/>
  <c r="Q65" i="17"/>
  <c r="Q64" i="17"/>
  <c r="Q63" i="17"/>
  <c r="Q62" i="17"/>
  <c r="Q61" i="17"/>
  <c r="Q60" i="17"/>
  <c r="Q59" i="17"/>
  <c r="Q58" i="17"/>
  <c r="Q57" i="17"/>
  <c r="Q56" i="17"/>
  <c r="Q55" i="17"/>
  <c r="Q54" i="17"/>
  <c r="Q53" i="17"/>
  <c r="Q52" i="17"/>
  <c r="Q51" i="17"/>
  <c r="Q50" i="17"/>
  <c r="Q49" i="17"/>
  <c r="Q48" i="17"/>
  <c r="Q47" i="17"/>
  <c r="Q46" i="17"/>
  <c r="Q45" i="17"/>
  <c r="Q44" i="17"/>
  <c r="Q43" i="17"/>
  <c r="Q42" i="17"/>
  <c r="Q41" i="17"/>
  <c r="Q40" i="17"/>
  <c r="Q39" i="17"/>
  <c r="Q38" i="17"/>
  <c r="Q37" i="17"/>
  <c r="Q36" i="17"/>
  <c r="Q35" i="17"/>
  <c r="Q34" i="17"/>
  <c r="Q33" i="17"/>
  <c r="Q32" i="17"/>
  <c r="Q31" i="17"/>
  <c r="Q30" i="17"/>
  <c r="Q29" i="17"/>
  <c r="Q28" i="17"/>
  <c r="Q27" i="17"/>
  <c r="Q17" i="17"/>
  <c r="Q16" i="17"/>
  <c r="Q15" i="17"/>
  <c r="Q14" i="17"/>
  <c r="Q13" i="17"/>
  <c r="Q26" i="17"/>
  <c r="Q12" i="17"/>
  <c r="Q25" i="17"/>
  <c r="Q11" i="17"/>
  <c r="Q10" i="17"/>
  <c r="Q24" i="17"/>
  <c r="Q23" i="17"/>
  <c r="Q9" i="17"/>
  <c r="Q8" i="17"/>
  <c r="Q7" i="17"/>
  <c r="Q22" i="17"/>
  <c r="Q6" i="17"/>
  <c r="Q21" i="17"/>
  <c r="Q5" i="17"/>
  <c r="Q20" i="17"/>
  <c r="Q19" i="17"/>
  <c r="Q4" i="17"/>
  <c r="Q18" i="17"/>
  <c r="S3" i="16"/>
  <c r="R3" i="16"/>
  <c r="R17" i="16"/>
  <c r="R18" i="16"/>
  <c r="R19" i="16"/>
  <c r="R20" i="16"/>
  <c r="R21" i="16"/>
  <c r="R22" i="16"/>
  <c r="R23" i="16"/>
  <c r="R24" i="16"/>
  <c r="R25" i="16"/>
  <c r="R26" i="16"/>
  <c r="R27" i="16"/>
  <c r="R16" i="16"/>
  <c r="R5" i="16"/>
  <c r="R6" i="16"/>
  <c r="R7" i="16"/>
  <c r="R8" i="16"/>
  <c r="R9" i="16"/>
  <c r="R10" i="16"/>
  <c r="R11" i="16"/>
  <c r="R12" i="16"/>
  <c r="R13" i="16"/>
  <c r="R14" i="16"/>
  <c r="R15" i="16"/>
  <c r="R4" i="16"/>
  <c r="Q402" i="16"/>
  <c r="Q401" i="16"/>
  <c r="Q400" i="16"/>
  <c r="Q399" i="16"/>
  <c r="Q398" i="16"/>
  <c r="Q397" i="16"/>
  <c r="Q396" i="16"/>
  <c r="Q395" i="16"/>
  <c r="Q394" i="16"/>
  <c r="Q393" i="16"/>
  <c r="Q392" i="16"/>
  <c r="Q391" i="16"/>
  <c r="Q390" i="16"/>
  <c r="Q389" i="16"/>
  <c r="Q388" i="16"/>
  <c r="Q387" i="16"/>
  <c r="Q386" i="16"/>
  <c r="Q385" i="16"/>
  <c r="Q384" i="16"/>
  <c r="Q383" i="16"/>
  <c r="Q382" i="16"/>
  <c r="Q381" i="16"/>
  <c r="Q380" i="16"/>
  <c r="Q379" i="16"/>
  <c r="Q378" i="16"/>
  <c r="Q377" i="16"/>
  <c r="Q376" i="16"/>
  <c r="Q375" i="16"/>
  <c r="Q374" i="16"/>
  <c r="Q373" i="16"/>
  <c r="Q372" i="16"/>
  <c r="Q371" i="16"/>
  <c r="Q370" i="16"/>
  <c r="Q369" i="16"/>
  <c r="Q368" i="16"/>
  <c r="Q367" i="16"/>
  <c r="Q366" i="16"/>
  <c r="Q365" i="16"/>
  <c r="Q364" i="16"/>
  <c r="Q363" i="16"/>
  <c r="Q362" i="16"/>
  <c r="Q361" i="16"/>
  <c r="Q360" i="16"/>
  <c r="Q359" i="16"/>
  <c r="Q358" i="16"/>
  <c r="Q357" i="16"/>
  <c r="Q356" i="16"/>
  <c r="Q355" i="16"/>
  <c r="Q354" i="16"/>
  <c r="Q353" i="16"/>
  <c r="Q352" i="16"/>
  <c r="Q351" i="16"/>
  <c r="Q350" i="16"/>
  <c r="Q349" i="16"/>
  <c r="Q348" i="16"/>
  <c r="Q347" i="16"/>
  <c r="Q346" i="16"/>
  <c r="Q345" i="16"/>
  <c r="Q344" i="16"/>
  <c r="Q343" i="16"/>
  <c r="Q342" i="16"/>
  <c r="Q341" i="16"/>
  <c r="Q340" i="16"/>
  <c r="Q339" i="16"/>
  <c r="Q338" i="16"/>
  <c r="Q337" i="16"/>
  <c r="Q336" i="16"/>
  <c r="Q335" i="16"/>
  <c r="Q334" i="16"/>
  <c r="Q333" i="16"/>
  <c r="Q332" i="16"/>
  <c r="Q331" i="16"/>
  <c r="Q330" i="16"/>
  <c r="Q329" i="16"/>
  <c r="Q328" i="16"/>
  <c r="Q327" i="16"/>
  <c r="Q326" i="16"/>
  <c r="Q325" i="16"/>
  <c r="Q324" i="16"/>
  <c r="Q323" i="16"/>
  <c r="Q322" i="16"/>
  <c r="Q321" i="16"/>
  <c r="Q320" i="16"/>
  <c r="Q319" i="16"/>
  <c r="Q318" i="16"/>
  <c r="Q317" i="16"/>
  <c r="Q316" i="16"/>
  <c r="Q315" i="16"/>
  <c r="Q314" i="16"/>
  <c r="Q313" i="16"/>
  <c r="Q312" i="16"/>
  <c r="Q311" i="16"/>
  <c r="Q310" i="16"/>
  <c r="Q309" i="16"/>
  <c r="Q308" i="16"/>
  <c r="Q307" i="16"/>
  <c r="Q306" i="16"/>
  <c r="Q305" i="16"/>
  <c r="Q304" i="16"/>
  <c r="Q303" i="16"/>
  <c r="Q302" i="16"/>
  <c r="Q301" i="16"/>
  <c r="Q300" i="16"/>
  <c r="Q299" i="16"/>
  <c r="Q298" i="16"/>
  <c r="Q297" i="16"/>
  <c r="Q296" i="16"/>
  <c r="Q295" i="16"/>
  <c r="Q294" i="16"/>
  <c r="Q293" i="16"/>
  <c r="Q292" i="16"/>
  <c r="Q291" i="16"/>
  <c r="Q290" i="16"/>
  <c r="Q289" i="16"/>
  <c r="Q288" i="16"/>
  <c r="Q287" i="16"/>
  <c r="Q286" i="16"/>
  <c r="Q285" i="16"/>
  <c r="Q284" i="16"/>
  <c r="Q283" i="16"/>
  <c r="Q282" i="16"/>
  <c r="Q281" i="16"/>
  <c r="Q280" i="16"/>
  <c r="Q279" i="16"/>
  <c r="Q278" i="16"/>
  <c r="Q277" i="16"/>
  <c r="Q276" i="16"/>
  <c r="Q275" i="16"/>
  <c r="Q274" i="16"/>
  <c r="Q273" i="16"/>
  <c r="Q272" i="16"/>
  <c r="Q271" i="16"/>
  <c r="Q270" i="16"/>
  <c r="Q269" i="16"/>
  <c r="Q268" i="16"/>
  <c r="Q267" i="16"/>
  <c r="Q266" i="16"/>
  <c r="Q265" i="16"/>
  <c r="Q264" i="16"/>
  <c r="Q263" i="16"/>
  <c r="Q262" i="16"/>
  <c r="Q261" i="16"/>
  <c r="Q260" i="16"/>
  <c r="Q259" i="16"/>
  <c r="Q258" i="16"/>
  <c r="Q257" i="16"/>
  <c r="Q256" i="16"/>
  <c r="Q255" i="16"/>
  <c r="Q254" i="16"/>
  <c r="Q253" i="16"/>
  <c r="Q252" i="16"/>
  <c r="Q251" i="16"/>
  <c r="Q250" i="16"/>
  <c r="Q249" i="16"/>
  <c r="Q248" i="16"/>
  <c r="Q247" i="16"/>
  <c r="Q246" i="16"/>
  <c r="Q245" i="16"/>
  <c r="Q244" i="16"/>
  <c r="Q243" i="16"/>
  <c r="Q242" i="16"/>
  <c r="Q241" i="16"/>
  <c r="Q240" i="16"/>
  <c r="Q239" i="16"/>
  <c r="Q238" i="16"/>
  <c r="Q237" i="16"/>
  <c r="Q236" i="16"/>
  <c r="Q235" i="16"/>
  <c r="Q234" i="16"/>
  <c r="Q233" i="16"/>
  <c r="Q232" i="16"/>
  <c r="Q231" i="16"/>
  <c r="Q230" i="16"/>
  <c r="Q229" i="16"/>
  <c r="Q228" i="16"/>
  <c r="Q227" i="16"/>
  <c r="Q226" i="16"/>
  <c r="Q225" i="16"/>
  <c r="Q224" i="16"/>
  <c r="Q223" i="16"/>
  <c r="Q222" i="16"/>
  <c r="Q221" i="16"/>
  <c r="Q220" i="16"/>
  <c r="Q219" i="16"/>
  <c r="Q218" i="16"/>
  <c r="Q217" i="16"/>
  <c r="Q216" i="16"/>
  <c r="Q215" i="16"/>
  <c r="Q214" i="16"/>
  <c r="Q213" i="16"/>
  <c r="Q212" i="16"/>
  <c r="Q211" i="16"/>
  <c r="Q210" i="16"/>
  <c r="Q209" i="16"/>
  <c r="Q208" i="16"/>
  <c r="Q207" i="16"/>
  <c r="Q206" i="16"/>
  <c r="Q205" i="16"/>
  <c r="Q204" i="16"/>
  <c r="Q203" i="16"/>
  <c r="Q202" i="16"/>
  <c r="Q201" i="16"/>
  <c r="Q200" i="16"/>
  <c r="Q199" i="16"/>
  <c r="Q198" i="16"/>
  <c r="Q197" i="16"/>
  <c r="Q196" i="16"/>
  <c r="Q195" i="16"/>
  <c r="Q194" i="16"/>
  <c r="Q193" i="16"/>
  <c r="Q192" i="16"/>
  <c r="Q191" i="16"/>
  <c r="Q190" i="16"/>
  <c r="Q189" i="16"/>
  <c r="Q188" i="16"/>
  <c r="Q187" i="16"/>
  <c r="Q186" i="16"/>
  <c r="Q185" i="16"/>
  <c r="Q184" i="16"/>
  <c r="Q183" i="16"/>
  <c r="Q182" i="16"/>
  <c r="Q181" i="16"/>
  <c r="Q180" i="16"/>
  <c r="Q179" i="16"/>
  <c r="Q178" i="16"/>
  <c r="Q177" i="16"/>
  <c r="Q176" i="16"/>
  <c r="Q175" i="16"/>
  <c r="Q174" i="16"/>
  <c r="Q173" i="16"/>
  <c r="Q172" i="16"/>
  <c r="Q171" i="16"/>
  <c r="Q170" i="16"/>
  <c r="Q169" i="16"/>
  <c r="Q168" i="16"/>
  <c r="Q167" i="16"/>
  <c r="Q166" i="16"/>
  <c r="Q165" i="16"/>
  <c r="Q164" i="16"/>
  <c r="Q163" i="16"/>
  <c r="Q162" i="16"/>
  <c r="Q161" i="16"/>
  <c r="Q160" i="16"/>
  <c r="Q159" i="16"/>
  <c r="Q158" i="16"/>
  <c r="Q157" i="16"/>
  <c r="Q156" i="16"/>
  <c r="Q155" i="16"/>
  <c r="Q154" i="16"/>
  <c r="Q153" i="16"/>
  <c r="Q152" i="16"/>
  <c r="Q151" i="16"/>
  <c r="Q150" i="16"/>
  <c r="Q149" i="16"/>
  <c r="Q148" i="16"/>
  <c r="Q147" i="16"/>
  <c r="Q146" i="16"/>
  <c r="Q145" i="16"/>
  <c r="Q144" i="16"/>
  <c r="Q143" i="16"/>
  <c r="Q142" i="16"/>
  <c r="Q141" i="16"/>
  <c r="Q140" i="16"/>
  <c r="Q139" i="16"/>
  <c r="Q138" i="16"/>
  <c r="Q137" i="16"/>
  <c r="Q136" i="16"/>
  <c r="Q135" i="16"/>
  <c r="Q134" i="16"/>
  <c r="Q133" i="16"/>
  <c r="Q132" i="16"/>
  <c r="Q131" i="16"/>
  <c r="Q130" i="16"/>
  <c r="Q129" i="16"/>
  <c r="Q128" i="16"/>
  <c r="Q127" i="16"/>
  <c r="Q126" i="16"/>
  <c r="Q125" i="16"/>
  <c r="Q124" i="16"/>
  <c r="Q123" i="16"/>
  <c r="Q122" i="16"/>
  <c r="Q121" i="16"/>
  <c r="Q120" i="16"/>
  <c r="Q119" i="16"/>
  <c r="Q118" i="16"/>
  <c r="Q117" i="16"/>
  <c r="Q116" i="16"/>
  <c r="Q115" i="16"/>
  <c r="Q114" i="16"/>
  <c r="Q113" i="16"/>
  <c r="Q112" i="16"/>
  <c r="Q111" i="16"/>
  <c r="Q110" i="16"/>
  <c r="Q109" i="16"/>
  <c r="Q108" i="16"/>
  <c r="Q107" i="16"/>
  <c r="Q106" i="16"/>
  <c r="Q105" i="16"/>
  <c r="Q104" i="16"/>
  <c r="Q103" i="16"/>
  <c r="Q102" i="16"/>
  <c r="Q101" i="16"/>
  <c r="Q100" i="16"/>
  <c r="Q99" i="16"/>
  <c r="Q98" i="16"/>
  <c r="Q97" i="16"/>
  <c r="Q96" i="16"/>
  <c r="Q95" i="16"/>
  <c r="Q94" i="16"/>
  <c r="Q93" i="16"/>
  <c r="Q92" i="16"/>
  <c r="Q91" i="16"/>
  <c r="Q90" i="16"/>
  <c r="Q89" i="16"/>
  <c r="Q88" i="16"/>
  <c r="Q87" i="16"/>
  <c r="Q86" i="16"/>
  <c r="Q85" i="16"/>
  <c r="Q84" i="16"/>
  <c r="Q83" i="16"/>
  <c r="Q82" i="16"/>
  <c r="Q81" i="16"/>
  <c r="Q80" i="16"/>
  <c r="Q79" i="16"/>
  <c r="Q78" i="16"/>
  <c r="Q77" i="16"/>
  <c r="Q76" i="16"/>
  <c r="Q75" i="16"/>
  <c r="Q74" i="16"/>
  <c r="Q73" i="16"/>
  <c r="Q72" i="16"/>
  <c r="Q71" i="16"/>
  <c r="Q70" i="16"/>
  <c r="Q69" i="16"/>
  <c r="Q68" i="16"/>
  <c r="Q67" i="16"/>
  <c r="Q66" i="16"/>
  <c r="Q65" i="16"/>
  <c r="Q64" i="16"/>
  <c r="Q63" i="16"/>
  <c r="Q62" i="16"/>
  <c r="Q61" i="16"/>
  <c r="Q60" i="16"/>
  <c r="Q59" i="16"/>
  <c r="Q58" i="16"/>
  <c r="Q57" i="16"/>
  <c r="Q56" i="16"/>
  <c r="Q55" i="16"/>
  <c r="Q54" i="16"/>
  <c r="Q53" i="16"/>
  <c r="Q52" i="16"/>
  <c r="Q51" i="16"/>
  <c r="Q50" i="16"/>
  <c r="Q49" i="16"/>
  <c r="Q48" i="16"/>
  <c r="Q47" i="16"/>
  <c r="Q46" i="16"/>
  <c r="Q45" i="16"/>
  <c r="Q44" i="16"/>
  <c r="Q43" i="16"/>
  <c r="Q42" i="16"/>
  <c r="Q41" i="16"/>
  <c r="Q40" i="16"/>
  <c r="Q27" i="16"/>
  <c r="Q26" i="16"/>
  <c r="Q39" i="16"/>
  <c r="Q25" i="16"/>
  <c r="Q24" i="16"/>
  <c r="Q23" i="16"/>
  <c r="Q22" i="16"/>
  <c r="Q21" i="16"/>
  <c r="Q38" i="16"/>
  <c r="Q37" i="16"/>
  <c r="Q36" i="16"/>
  <c r="Q35" i="16"/>
  <c r="Q34" i="16"/>
  <c r="Q20" i="16"/>
  <c r="Q33" i="16"/>
  <c r="Q32" i="16"/>
  <c r="Q19" i="16"/>
  <c r="Q31" i="16"/>
  <c r="Q18" i="16"/>
  <c r="Q30" i="16"/>
  <c r="Q17" i="16"/>
  <c r="Q16" i="16"/>
  <c r="Q29" i="16"/>
  <c r="Q15" i="16"/>
  <c r="Q14" i="16"/>
  <c r="Q13" i="16"/>
  <c r="Q12" i="16"/>
  <c r="Q11" i="16"/>
  <c r="Q10" i="16"/>
  <c r="Q28" i="16"/>
  <c r="Q9" i="16"/>
  <c r="Q8" i="16"/>
  <c r="Q7" i="16"/>
  <c r="Q6" i="16"/>
  <c r="Q5" i="16"/>
  <c r="Q4" i="16"/>
  <c r="S3" i="15"/>
  <c r="R18" i="15"/>
  <c r="R19" i="15"/>
  <c r="R20" i="15"/>
  <c r="R21" i="15"/>
  <c r="R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17" i="15"/>
  <c r="R5" i="15"/>
  <c r="R3" i="15" s="1"/>
  <c r="R6" i="15"/>
  <c r="R7" i="15"/>
  <c r="R8" i="15"/>
  <c r="R9" i="15"/>
  <c r="R10" i="15"/>
  <c r="R11" i="15"/>
  <c r="R12" i="15"/>
  <c r="R13" i="15"/>
  <c r="R14" i="15"/>
  <c r="R15" i="15"/>
  <c r="R16" i="15"/>
  <c r="R4" i="15"/>
  <c r="Q402" i="15"/>
  <c r="Q401" i="15"/>
  <c r="Q400" i="15"/>
  <c r="Q399" i="15"/>
  <c r="Q398" i="15"/>
  <c r="Q397" i="15"/>
  <c r="Q396" i="15"/>
  <c r="Q395" i="15"/>
  <c r="Q394" i="15"/>
  <c r="Q393" i="15"/>
  <c r="Q392" i="15"/>
  <c r="Q391" i="15"/>
  <c r="Q390" i="15"/>
  <c r="Q39" i="15"/>
  <c r="Q389" i="15"/>
  <c r="Q388" i="15"/>
  <c r="Q387" i="15"/>
  <c r="Q386" i="15"/>
  <c r="Q38" i="15"/>
  <c r="Q385" i="15"/>
  <c r="Q384" i="15"/>
  <c r="Q383" i="15"/>
  <c r="Q382" i="15"/>
  <c r="Q381" i="15"/>
  <c r="Q380" i="15"/>
  <c r="Q379" i="15"/>
  <c r="Q378" i="15"/>
  <c r="Q377" i="15"/>
  <c r="Q376" i="15"/>
  <c r="Q37" i="15"/>
  <c r="Q375" i="15"/>
  <c r="Q374" i="15"/>
  <c r="Q373" i="15"/>
  <c r="Q372" i="15"/>
  <c r="Q371" i="15"/>
  <c r="Q370" i="15"/>
  <c r="Q369" i="15"/>
  <c r="Q368" i="15"/>
  <c r="Q367" i="15"/>
  <c r="Q366" i="15"/>
  <c r="Q36" i="15"/>
  <c r="Q365" i="15"/>
  <c r="Q364" i="15"/>
  <c r="Q363" i="15"/>
  <c r="Q362" i="15"/>
  <c r="Q361" i="15"/>
  <c r="Q360" i="15"/>
  <c r="Q359" i="15"/>
  <c r="Q358" i="15"/>
  <c r="Q357" i="15"/>
  <c r="Q356" i="15"/>
  <c r="Q355" i="15"/>
  <c r="Q35" i="15"/>
  <c r="Q354" i="15"/>
  <c r="Q353" i="15"/>
  <c r="Q352" i="15"/>
  <c r="Q34" i="15"/>
  <c r="Q351" i="15"/>
  <c r="Q350" i="15"/>
  <c r="Q349" i="15"/>
  <c r="Q348" i="15"/>
  <c r="Q347" i="15"/>
  <c r="Q346" i="15"/>
  <c r="Q345" i="15"/>
  <c r="Q344" i="15"/>
  <c r="Q343" i="15"/>
  <c r="Q342" i="15"/>
  <c r="Q341" i="15"/>
  <c r="Q33" i="15"/>
  <c r="Q340" i="15"/>
  <c r="Q339" i="15"/>
  <c r="Q338" i="15"/>
  <c r="Q337" i="15"/>
  <c r="Q336" i="15"/>
  <c r="Q335" i="15"/>
  <c r="Q32" i="15"/>
  <c r="Q31" i="15"/>
  <c r="Q334" i="15"/>
  <c r="Q333" i="15"/>
  <c r="Q332" i="15"/>
  <c r="Q331" i="15"/>
  <c r="Q330" i="15"/>
  <c r="Q329" i="15"/>
  <c r="Q328" i="15"/>
  <c r="Q327" i="15"/>
  <c r="Q326" i="15"/>
  <c r="Q325" i="15"/>
  <c r="Q324" i="15"/>
  <c r="Q323" i="15"/>
  <c r="Q322" i="15"/>
  <c r="Q321" i="15"/>
  <c r="Q320" i="15"/>
  <c r="Q319" i="15"/>
  <c r="Q318" i="15"/>
  <c r="Q317" i="15"/>
  <c r="Q316" i="15"/>
  <c r="Q30" i="15"/>
  <c r="Q315" i="15"/>
  <c r="Q314" i="15"/>
  <c r="Q313" i="15"/>
  <c r="Q312" i="15"/>
  <c r="Q311" i="15"/>
  <c r="Q310" i="15"/>
  <c r="Q309" i="15"/>
  <c r="Q308" i="15"/>
  <c r="Q307" i="15"/>
  <c r="Q306" i="15"/>
  <c r="Q305" i="15"/>
  <c r="Q304" i="15"/>
  <c r="Q303" i="15"/>
  <c r="Q302" i="15"/>
  <c r="Q301" i="15"/>
  <c r="Q300" i="15"/>
  <c r="Q299" i="15"/>
  <c r="Q298" i="15"/>
  <c r="Q297" i="15"/>
  <c r="Q296" i="15"/>
  <c r="Q295" i="15"/>
  <c r="Q294" i="15"/>
  <c r="Q29" i="15"/>
  <c r="Q293" i="15"/>
  <c r="Q292" i="15"/>
  <c r="Q291" i="15"/>
  <c r="Q290" i="15"/>
  <c r="Q289" i="15"/>
  <c r="Q288" i="15"/>
  <c r="Q287" i="15"/>
  <c r="Q286" i="15"/>
  <c r="Q285" i="15"/>
  <c r="Q284" i="15"/>
  <c r="Q283" i="15"/>
  <c r="Q28" i="15"/>
  <c r="Q282" i="15"/>
  <c r="Q281" i="15"/>
  <c r="Q280" i="15"/>
  <c r="Q27" i="15"/>
  <c r="Q279" i="15"/>
  <c r="Q26" i="15"/>
  <c r="Q278" i="15"/>
  <c r="Q25" i="15"/>
  <c r="Q277" i="15"/>
  <c r="Q24" i="15"/>
  <c r="Q276" i="15"/>
  <c r="Q275" i="15"/>
  <c r="Q274" i="15"/>
  <c r="Q273" i="15"/>
  <c r="Q272" i="15"/>
  <c r="Q271" i="15"/>
  <c r="Q270" i="15"/>
  <c r="Q269" i="15"/>
  <c r="Q268" i="15"/>
  <c r="Q267" i="15"/>
  <c r="Q266" i="15"/>
  <c r="Q265" i="15"/>
  <c r="Q264" i="15"/>
  <c r="Q263" i="15"/>
  <c r="Q262" i="15"/>
  <c r="Q261" i="15"/>
  <c r="Q23" i="15"/>
  <c r="Q260" i="15"/>
  <c r="Q259" i="15"/>
  <c r="Q258" i="15"/>
  <c r="Q257" i="15"/>
  <c r="Q22" i="15"/>
  <c r="Q256" i="15"/>
  <c r="Q255" i="15"/>
  <c r="Q254" i="15"/>
  <c r="Q253" i="15"/>
  <c r="Q252" i="15"/>
  <c r="Q21" i="15"/>
  <c r="Q251" i="15"/>
  <c r="Q250" i="15"/>
  <c r="Q249" i="15"/>
  <c r="Q248" i="15"/>
  <c r="Q247" i="15"/>
  <c r="Q246" i="15"/>
  <c r="Q245" i="15"/>
  <c r="Q244" i="15"/>
  <c r="Q243" i="15"/>
  <c r="Q20" i="15"/>
  <c r="Q242" i="15"/>
  <c r="Q241" i="15"/>
  <c r="Q240" i="15"/>
  <c r="Q19" i="15"/>
  <c r="Q239" i="15"/>
  <c r="Q238" i="15"/>
  <c r="Q237" i="15"/>
  <c r="Q236" i="15"/>
  <c r="Q235" i="15"/>
  <c r="Q18" i="15"/>
  <c r="Q234" i="15"/>
  <c r="Q17" i="15"/>
  <c r="Q233" i="15"/>
  <c r="Q232" i="15"/>
  <c r="Q231" i="15"/>
  <c r="Q230" i="15"/>
  <c r="Q229" i="15"/>
  <c r="Q228" i="15"/>
  <c r="Q227" i="15"/>
  <c r="Q226" i="15"/>
  <c r="Q225" i="15"/>
  <c r="Q16" i="15"/>
  <c r="Q15" i="15"/>
  <c r="Q224" i="15"/>
  <c r="Q14" i="15"/>
  <c r="Q223" i="15"/>
  <c r="Q222" i="15"/>
  <c r="Q221" i="15"/>
  <c r="Q220" i="15"/>
  <c r="Q13" i="15"/>
  <c r="Q219" i="15"/>
  <c r="Q218" i="15"/>
  <c r="Q217" i="15"/>
  <c r="Q216" i="15"/>
  <c r="Q215" i="15"/>
  <c r="Q214" i="15"/>
  <c r="Q213" i="15"/>
  <c r="Q212" i="15"/>
  <c r="Q211" i="15"/>
  <c r="Q210" i="15"/>
  <c r="Q209" i="15"/>
  <c r="Q208" i="15"/>
  <c r="Q207" i="15"/>
  <c r="Q206" i="15"/>
  <c r="Q205" i="15"/>
  <c r="Q204" i="15"/>
  <c r="Q203" i="15"/>
  <c r="Q202" i="15"/>
  <c r="Q201" i="15"/>
  <c r="Q200" i="15"/>
  <c r="Q199" i="15"/>
  <c r="Q198" i="15"/>
  <c r="Q197" i="15"/>
  <c r="Q196" i="15"/>
  <c r="Q195" i="15"/>
  <c r="Q194" i="15"/>
  <c r="Q193" i="15"/>
  <c r="Q192" i="15"/>
  <c r="Q191" i="15"/>
  <c r="Q190" i="15"/>
  <c r="Q189" i="15"/>
  <c r="Q188" i="15"/>
  <c r="Q187" i="15"/>
  <c r="Q186" i="15"/>
  <c r="Q185" i="15"/>
  <c r="Q184" i="15"/>
  <c r="Q183" i="15"/>
  <c r="Q182" i="15"/>
  <c r="Q181" i="15"/>
  <c r="Q180" i="15"/>
  <c r="Q179" i="15"/>
  <c r="Q178" i="15"/>
  <c r="Q177" i="15"/>
  <c r="Q176" i="15"/>
  <c r="Q12" i="15"/>
  <c r="Q175" i="15"/>
  <c r="Q174" i="15"/>
  <c r="Q173" i="15"/>
  <c r="Q172" i="15"/>
  <c r="Q171" i="15"/>
  <c r="Q170" i="15"/>
  <c r="Q169" i="15"/>
  <c r="Q168" i="15"/>
  <c r="Q167" i="15"/>
  <c r="Q166" i="15"/>
  <c r="Q165" i="15"/>
  <c r="Q164" i="15"/>
  <c r="Q163" i="15"/>
  <c r="Q162" i="15"/>
  <c r="Q161" i="15"/>
  <c r="Q160" i="15"/>
  <c r="Q159" i="15"/>
  <c r="Q158" i="15"/>
  <c r="Q157" i="15"/>
  <c r="Q11" i="15"/>
  <c r="Q156" i="15"/>
  <c r="Q155" i="15"/>
  <c r="Q154" i="15"/>
  <c r="Q153" i="15"/>
  <c r="Q152" i="15"/>
  <c r="Q151" i="15"/>
  <c r="Q150" i="15"/>
  <c r="Q149" i="15"/>
  <c r="Q148" i="15"/>
  <c r="Q147" i="15"/>
  <c r="Q146" i="15"/>
  <c r="Q145" i="15"/>
  <c r="Q144" i="15"/>
  <c r="Q143" i="15"/>
  <c r="Q142" i="15"/>
  <c r="Q141" i="15"/>
  <c r="Q140" i="15"/>
  <c r="Q139" i="15"/>
  <c r="Q138" i="15"/>
  <c r="Q137" i="15"/>
  <c r="Q10" i="15"/>
  <c r="Q136" i="15"/>
  <c r="Q135" i="15"/>
  <c r="Q134" i="15"/>
  <c r="Q133" i="15"/>
  <c r="Q132" i="15"/>
  <c r="Q131" i="15"/>
  <c r="Q9" i="15"/>
  <c r="Q130" i="15"/>
  <c r="Q129" i="15"/>
  <c r="Q128" i="15"/>
  <c r="Q127" i="15"/>
  <c r="Q126" i="15"/>
  <c r="Q125" i="15"/>
  <c r="Q124" i="15"/>
  <c r="Q123" i="15"/>
  <c r="Q8" i="15"/>
  <c r="Q122" i="15"/>
  <c r="Q121" i="15"/>
  <c r="Q120" i="15"/>
  <c r="Q119" i="15"/>
  <c r="Q118" i="15"/>
  <c r="Q7" i="15"/>
  <c r="Q117" i="15"/>
  <c r="Q116" i="15"/>
  <c r="Q115" i="15"/>
  <c r="Q114" i="15"/>
  <c r="Q113" i="15"/>
  <c r="Q112" i="15"/>
  <c r="Q111" i="15"/>
  <c r="Q110" i="15"/>
  <c r="Q109" i="15"/>
  <c r="Q108" i="15"/>
  <c r="Q107" i="15"/>
  <c r="Q106" i="15"/>
  <c r="Q105" i="15"/>
  <c r="Q104" i="15"/>
  <c r="Q103" i="15"/>
  <c r="Q102" i="15"/>
  <c r="Q101" i="15"/>
  <c r="Q100" i="15"/>
  <c r="Q99" i="15"/>
  <c r="Q98" i="15"/>
  <c r="Q97" i="15"/>
  <c r="Q96" i="15"/>
  <c r="Q95" i="15"/>
  <c r="Q6" i="15"/>
  <c r="Q94" i="15"/>
  <c r="Q93" i="15"/>
  <c r="Q92" i="15"/>
  <c r="Q91" i="15"/>
  <c r="Q90" i="15"/>
  <c r="Q89" i="15"/>
  <c r="Q88" i="15"/>
  <c r="Q87" i="15"/>
  <c r="Q86" i="15"/>
  <c r="Q85" i="15"/>
  <c r="Q84" i="15"/>
  <c r="Q83" i="15"/>
  <c r="Q82" i="15"/>
  <c r="Q81" i="15"/>
  <c r="Q80" i="15"/>
  <c r="Q79" i="15"/>
  <c r="Q78" i="15"/>
  <c r="Q77" i="15"/>
  <c r="Q76" i="15"/>
  <c r="Q75" i="15"/>
  <c r="Q74" i="15"/>
  <c r="Q73" i="15"/>
  <c r="Q72" i="15"/>
  <c r="Q71" i="15"/>
  <c r="Q70" i="15"/>
  <c r="Q5" i="15"/>
  <c r="Q69" i="15"/>
  <c r="Q68" i="15"/>
  <c r="Q67" i="15"/>
  <c r="Q66" i="15"/>
  <c r="Q65" i="15"/>
  <c r="Q4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X146" i="22" l="1"/>
  <c r="W189" i="22"/>
  <c r="AC244" i="22"/>
  <c r="AD244" i="22" s="1"/>
  <c r="X14" i="22"/>
  <c r="W57" i="22"/>
  <c r="AC114" i="22"/>
  <c r="AD114" i="22" s="1"/>
  <c r="W161" i="22"/>
  <c r="W179" i="22"/>
  <c r="W223" i="22"/>
  <c r="AC230" i="22"/>
  <c r="AD230" i="22" s="1"/>
  <c r="W47" i="22"/>
  <c r="X86" i="22"/>
  <c r="W107" i="22"/>
  <c r="W143" i="22"/>
  <c r="W150" i="22"/>
  <c r="AC172" i="22"/>
  <c r="AD172" i="22" s="1"/>
  <c r="AC179" i="22"/>
  <c r="AD179" i="22" s="1"/>
  <c r="X223" i="22"/>
  <c r="W234" i="22"/>
  <c r="X259" i="22"/>
  <c r="W362" i="22"/>
  <c r="X47" i="22"/>
  <c r="X79" i="22"/>
  <c r="AC86" i="22"/>
  <c r="AD86" i="22" s="1"/>
  <c r="X107" i="22"/>
  <c r="X122" i="22"/>
  <c r="X143" i="22"/>
  <c r="AC150" i="22"/>
  <c r="AD150" i="22" s="1"/>
  <c r="X234" i="22"/>
  <c r="AC259" i="22"/>
  <c r="AD259" i="22" s="1"/>
  <c r="W321" i="22"/>
  <c r="W347" i="22"/>
  <c r="X362" i="22"/>
  <c r="AC122" i="22"/>
  <c r="AD122" i="22" s="1"/>
  <c r="AC321" i="22"/>
  <c r="AD321" i="22" s="1"/>
  <c r="AC11" i="22"/>
  <c r="AD11" i="22" s="1"/>
  <c r="AC40" i="22"/>
  <c r="AD40" i="22" s="1"/>
  <c r="AC54" i="22"/>
  <c r="AD54" i="22" s="1"/>
  <c r="AC77" i="22"/>
  <c r="AD77" i="22" s="1"/>
  <c r="W83" i="22"/>
  <c r="W101" i="22"/>
  <c r="X198" i="22"/>
  <c r="W245" i="22"/>
  <c r="AC341" i="22"/>
  <c r="AD341" i="22" s="1"/>
  <c r="W355" i="22"/>
  <c r="X393" i="22"/>
  <c r="AC326" i="22"/>
  <c r="AD326" i="22" s="1"/>
  <c r="X355" i="22"/>
  <c r="AC393" i="22"/>
  <c r="AD393" i="22" s="1"/>
  <c r="W15" i="22"/>
  <c r="Y22" i="22"/>
  <c r="AC41" i="22"/>
  <c r="AD41" i="22" s="1"/>
  <c r="AC62" i="22"/>
  <c r="AD62" i="22" s="1"/>
  <c r="AC213" i="22"/>
  <c r="AD213" i="22" s="1"/>
  <c r="W285" i="22"/>
  <c r="AC314" i="22"/>
  <c r="AD314" i="22" s="1"/>
  <c r="AC84" i="22"/>
  <c r="AD84" i="22" s="1"/>
  <c r="AC91" i="22"/>
  <c r="AD91" i="22" s="1"/>
  <c r="AC115" i="22"/>
  <c r="AD115" i="22" s="1"/>
  <c r="X126" i="22"/>
  <c r="W162" i="22"/>
  <c r="W307" i="22"/>
  <c r="AC318" i="22"/>
  <c r="AD318" i="22" s="1"/>
  <c r="AC162" i="22"/>
  <c r="AD162" i="22" s="1"/>
  <c r="X307" i="22"/>
  <c r="Y9" i="22"/>
  <c r="X66" i="22"/>
  <c r="AC131" i="22"/>
  <c r="AD131" i="22" s="1"/>
  <c r="W151" i="22"/>
  <c r="AC194" i="22"/>
  <c r="AD194" i="22" s="1"/>
  <c r="AC249" i="22"/>
  <c r="AD249" i="22" s="1"/>
  <c r="X282" i="22"/>
  <c r="AC286" i="22"/>
  <c r="AD286" i="22" s="1"/>
  <c r="AC352" i="22"/>
  <c r="AD352" i="22" s="1"/>
  <c r="AC386" i="22"/>
  <c r="AD386" i="22" s="1"/>
  <c r="X41" i="22"/>
  <c r="AC112" i="22"/>
  <c r="AD112" i="22" s="1"/>
  <c r="AC135" i="22"/>
  <c r="AD135" i="22" s="1"/>
  <c r="AC148" i="22"/>
  <c r="AD148" i="22" s="1"/>
  <c r="W191" i="22"/>
  <c r="AC246" i="22"/>
  <c r="AD246" i="22" s="1"/>
  <c r="AC254" i="22"/>
  <c r="AD254" i="22" s="1"/>
  <c r="X191" i="22"/>
  <c r="W9" i="22"/>
  <c r="W91" i="22"/>
  <c r="X138" i="22"/>
  <c r="X218" i="22"/>
  <c r="X275" i="22"/>
  <c r="W297" i="22"/>
  <c r="W338" i="22"/>
  <c r="X9" i="22"/>
  <c r="X16" i="22"/>
  <c r="X31" i="22"/>
  <c r="W95" i="22"/>
  <c r="W102" i="22"/>
  <c r="W127" i="22"/>
  <c r="AC218" i="22"/>
  <c r="AD218" i="22" s="1"/>
  <c r="X297" i="22"/>
  <c r="X338" i="22"/>
  <c r="AC379" i="22"/>
  <c r="AD379" i="22" s="1"/>
  <c r="Z9" i="22"/>
  <c r="AC17" i="22"/>
  <c r="AD17" i="22" s="1"/>
  <c r="Y31" i="22"/>
  <c r="AC95" i="22"/>
  <c r="AD95" i="22" s="1"/>
  <c r="X102" i="22"/>
  <c r="AC219" i="22"/>
  <c r="AD219" i="22" s="1"/>
  <c r="AC31" i="22"/>
  <c r="AD31" i="22" s="1"/>
  <c r="AC203" i="22"/>
  <c r="AD203" i="22" s="1"/>
  <c r="AC291" i="22"/>
  <c r="AD291" i="22" s="1"/>
  <c r="AC309" i="22"/>
  <c r="AD309" i="22" s="1"/>
  <c r="Y20" i="22"/>
  <c r="AC160" i="22"/>
  <c r="AD160" i="22" s="1"/>
  <c r="AC283" i="22"/>
  <c r="AD283" i="22" s="1"/>
  <c r="AC331" i="22"/>
  <c r="AD331" i="22" s="1"/>
  <c r="AC359" i="22"/>
  <c r="AD359" i="22" s="1"/>
  <c r="AC380" i="22"/>
  <c r="AD380" i="22" s="1"/>
  <c r="AC339" i="22"/>
  <c r="AD339" i="22" s="1"/>
  <c r="AC292" i="22"/>
  <c r="AD292" i="22" s="1"/>
  <c r="W335" i="22"/>
  <c r="X335" i="22"/>
  <c r="W215" i="22"/>
  <c r="W263" i="22"/>
  <c r="W391" i="22"/>
  <c r="W398" i="22"/>
  <c r="X215" i="22"/>
  <c r="W257" i="22"/>
  <c r="X263" i="22"/>
  <c r="W319" i="22"/>
  <c r="X391" i="22"/>
  <c r="X398" i="22"/>
  <c r="W405" i="22"/>
  <c r="W222" i="22"/>
  <c r="W225" i="22"/>
  <c r="X257" i="22"/>
  <c r="W273" i="22"/>
  <c r="W309" i="22"/>
  <c r="X319" i="22"/>
  <c r="X405" i="22"/>
  <c r="X222" i="22"/>
  <c r="X225" i="22"/>
  <c r="W254" i="22"/>
  <c r="X270" i="22"/>
  <c r="X273" i="22"/>
  <c r="W299" i="22"/>
  <c r="X306" i="22"/>
  <c r="X309" i="22"/>
  <c r="W367" i="22"/>
  <c r="X254" i="22"/>
  <c r="AC270" i="22"/>
  <c r="AD270" i="22" s="1"/>
  <c r="W283" i="22"/>
  <c r="X299" i="22"/>
  <c r="AC306" i="22"/>
  <c r="AD306" i="22" s="1"/>
  <c r="W326" i="22"/>
  <c r="W343" i="22"/>
  <c r="X367" i="22"/>
  <c r="W374" i="22"/>
  <c r="AC232" i="22"/>
  <c r="AD232" i="22" s="1"/>
  <c r="W235" i="22"/>
  <c r="AC280" i="22"/>
  <c r="AD280" i="22" s="1"/>
  <c r="AC287" i="22"/>
  <c r="AD287" i="22" s="1"/>
  <c r="X293" i="22"/>
  <c r="AC316" i="22"/>
  <c r="AD316" i="22" s="1"/>
  <c r="X326" i="22"/>
  <c r="X343" i="22"/>
  <c r="X374" i="22"/>
  <c r="W381" i="22"/>
  <c r="AC388" i="22"/>
  <c r="AD388" i="22" s="1"/>
  <c r="X235" i="22"/>
  <c r="W333" i="22"/>
  <c r="W350" i="22"/>
  <c r="X381" i="22"/>
  <c r="X245" i="22"/>
  <c r="X251" i="22"/>
  <c r="W290" i="22"/>
  <c r="X333" i="22"/>
  <c r="X350" i="22"/>
  <c r="W357" i="22"/>
  <c r="AC210" i="22"/>
  <c r="AD210" i="22" s="1"/>
  <c r="W213" i="22"/>
  <c r="W261" i="22"/>
  <c r="X290" i="22"/>
  <c r="W323" i="22"/>
  <c r="AC330" i="22"/>
  <c r="AD330" i="22" s="1"/>
  <c r="X357" i="22"/>
  <c r="AC364" i="22"/>
  <c r="AD364" i="22" s="1"/>
  <c r="X242" i="22"/>
  <c r="AC252" i="22"/>
  <c r="AD252" i="22" s="1"/>
  <c r="X258" i="22"/>
  <c r="X323" i="22"/>
  <c r="AC340" i="22"/>
  <c r="AD340" i="22" s="1"/>
  <c r="W403" i="22"/>
  <c r="X403" i="22"/>
  <c r="W233" i="22"/>
  <c r="W239" i="22"/>
  <c r="AC268" i="22"/>
  <c r="AD268" i="22" s="1"/>
  <c r="W281" i="22"/>
  <c r="X294" i="22"/>
  <c r="X233" i="22"/>
  <c r="X239" i="22"/>
  <c r="X281" i="22"/>
  <c r="AC294" i="22"/>
  <c r="AD294" i="22" s="1"/>
  <c r="W246" i="22"/>
  <c r="W249" i="22"/>
  <c r="W278" i="22"/>
  <c r="AC304" i="22"/>
  <c r="AD304" i="22" s="1"/>
  <c r="W314" i="22"/>
  <c r="W379" i="22"/>
  <c r="W386" i="22"/>
  <c r="X230" i="22"/>
  <c r="AC305" i="22"/>
  <c r="AD305" i="22" s="1"/>
  <c r="AC400" i="22"/>
  <c r="AD400" i="22" s="1"/>
  <c r="W211" i="22"/>
  <c r="AC209" i="22"/>
  <c r="AD209" i="22" s="1"/>
  <c r="X211" i="22"/>
  <c r="W209" i="22"/>
  <c r="W210" i="22"/>
  <c r="X210" i="22"/>
  <c r="AC198" i="22"/>
  <c r="AD198" i="22" s="1"/>
  <c r="AC201" i="22"/>
  <c r="AD201" i="22" s="1"/>
  <c r="X38" i="22"/>
  <c r="X127" i="22"/>
  <c r="AC182" i="22"/>
  <c r="AD182" i="22" s="1"/>
  <c r="AC38" i="22"/>
  <c r="AD38" i="22" s="1"/>
  <c r="AC76" i="22"/>
  <c r="AD76" i="22" s="1"/>
  <c r="AC134" i="22"/>
  <c r="AD134" i="22" s="1"/>
  <c r="AC153" i="22"/>
  <c r="AD153" i="22" s="1"/>
  <c r="W54" i="22"/>
  <c r="W16" i="22"/>
  <c r="W79" i="22"/>
  <c r="W131" i="22"/>
  <c r="W173" i="22"/>
  <c r="AA14" i="22"/>
  <c r="W26" i="22"/>
  <c r="X26" i="22"/>
  <c r="W29" i="22"/>
  <c r="W42" i="22"/>
  <c r="W45" i="22"/>
  <c r="AC61" i="22"/>
  <c r="AD61" i="22" s="1"/>
  <c r="W115" i="22"/>
  <c r="X170" i="22"/>
  <c r="AC196" i="22"/>
  <c r="AD196" i="22" s="1"/>
  <c r="W199" i="22"/>
  <c r="Y24" i="22"/>
  <c r="Y26" i="22"/>
  <c r="AC170" i="22"/>
  <c r="AD170" i="22" s="1"/>
  <c r="X199" i="22"/>
  <c r="W14" i="22"/>
  <c r="W20" i="22"/>
  <c r="W52" i="22"/>
  <c r="W77" i="22"/>
  <c r="AC171" i="22"/>
  <c r="AD171" i="22" s="1"/>
  <c r="Y11" i="22"/>
  <c r="Y14" i="22"/>
  <c r="AC49" i="22"/>
  <c r="AD49" i="22" s="1"/>
  <c r="X74" i="22"/>
  <c r="W119" i="22"/>
  <c r="X151" i="22"/>
  <c r="X161" i="22"/>
  <c r="X167" i="22"/>
  <c r="X206" i="22"/>
  <c r="Z11" i="22"/>
  <c r="Z14" i="22"/>
  <c r="W55" i="22"/>
  <c r="W71" i="22"/>
  <c r="AC74" i="22"/>
  <c r="AD74" i="22" s="1"/>
  <c r="W90" i="22"/>
  <c r="W93" i="22"/>
  <c r="AC100" i="22"/>
  <c r="AD100" i="22" s="1"/>
  <c r="W113" i="22"/>
  <c r="X119" i="22"/>
  <c r="W174" i="22"/>
  <c r="W177" i="22"/>
  <c r="AC206" i="22"/>
  <c r="AD206" i="22" s="1"/>
  <c r="AA11" i="22"/>
  <c r="W24" i="22"/>
  <c r="W33" i="22"/>
  <c r="X55" i="22"/>
  <c r="W65" i="22"/>
  <c r="X71" i="22"/>
  <c r="X90" i="22"/>
  <c r="X113" i="22"/>
  <c r="X158" i="22"/>
  <c r="X174" i="22"/>
  <c r="AC177" i="22"/>
  <c r="AD177" i="22" s="1"/>
  <c r="X24" i="22"/>
  <c r="AC34" i="22"/>
  <c r="AD34" i="22" s="1"/>
  <c r="X65" i="22"/>
  <c r="W103" i="22"/>
  <c r="AC158" i="22"/>
  <c r="AD158" i="22" s="1"/>
  <c r="AC184" i="22"/>
  <c r="AD184" i="22" s="1"/>
  <c r="W187" i="22"/>
  <c r="W197" i="22"/>
  <c r="W203" i="22"/>
  <c r="W40" i="22"/>
  <c r="X62" i="22"/>
  <c r="X110" i="22"/>
  <c r="W126" i="22"/>
  <c r="W129" i="22"/>
  <c r="AC136" i="22"/>
  <c r="AD136" i="22" s="1"/>
  <c r="W149" i="22"/>
  <c r="X197" i="22"/>
  <c r="W43" i="22"/>
  <c r="W59" i="22"/>
  <c r="W155" i="22"/>
  <c r="AC25" i="22"/>
  <c r="AD25" i="22" s="1"/>
  <c r="X43" i="22"/>
  <c r="X59" i="22"/>
  <c r="X155" i="22"/>
  <c r="AC140" i="22"/>
  <c r="AD140" i="22" s="1"/>
  <c r="AC165" i="22"/>
  <c r="AD165" i="22" s="1"/>
  <c r="AC19" i="22"/>
  <c r="AD19" i="22" s="1"/>
  <c r="W25" i="22"/>
  <c r="X28" i="22"/>
  <c r="X98" i="22"/>
  <c r="W114" i="22"/>
  <c r="W117" i="22"/>
  <c r="AC124" i="22"/>
  <c r="AD124" i="22" s="1"/>
  <c r="W137" i="22"/>
  <c r="AC166" i="22"/>
  <c r="AD166" i="22" s="1"/>
  <c r="W198" i="22"/>
  <c r="W201" i="22"/>
  <c r="Y16" i="22"/>
  <c r="W22" i="22"/>
  <c r="Y28" i="22"/>
  <c r="W69" i="22"/>
  <c r="AC98" i="22"/>
  <c r="AD98" i="22" s="1"/>
  <c r="AC192" i="22"/>
  <c r="AD192" i="22" s="1"/>
  <c r="AA9" i="22"/>
  <c r="W11" i="22"/>
  <c r="AA16" i="22"/>
  <c r="Z18" i="22"/>
  <c r="Z20" i="22"/>
  <c r="Z22" i="22"/>
  <c r="X33" i="22"/>
  <c r="X45" i="22"/>
  <c r="X57" i="22"/>
  <c r="X69" i="22"/>
  <c r="X81" i="22"/>
  <c r="X93" i="22"/>
  <c r="X105" i="22"/>
  <c r="X117" i="22"/>
  <c r="X129" i="22"/>
  <c r="X141" i="22"/>
  <c r="AB9" i="22"/>
  <c r="AC16" i="22"/>
  <c r="AD16" i="22" s="1"/>
  <c r="AC18" i="22"/>
  <c r="AD18" i="22" s="1"/>
  <c r="AC20" i="22"/>
  <c r="AD20" i="22" s="1"/>
  <c r="AC22" i="22"/>
  <c r="AD22" i="22" s="1"/>
  <c r="AB11" i="22"/>
  <c r="X13" i="22"/>
  <c r="W27" i="22"/>
  <c r="Y29" i="22"/>
  <c r="W36" i="22"/>
  <c r="W48" i="22"/>
  <c r="W60" i="22"/>
  <c r="W72" i="22"/>
  <c r="W84" i="22"/>
  <c r="W96" i="22"/>
  <c r="W108" i="22"/>
  <c r="W120" i="22"/>
  <c r="W132" i="22"/>
  <c r="W144" i="22"/>
  <c r="W156" i="22"/>
  <c r="W168" i="22"/>
  <c r="W180" i="22"/>
  <c r="W192" i="22"/>
  <c r="W204" i="22"/>
  <c r="W216" i="22"/>
  <c r="W228" i="22"/>
  <c r="W240" i="22"/>
  <c r="W252" i="22"/>
  <c r="W264" i="22"/>
  <c r="W276" i="22"/>
  <c r="W288" i="22"/>
  <c r="W300" i="22"/>
  <c r="W312" i="22"/>
  <c r="W324" i="22"/>
  <c r="W336" i="22"/>
  <c r="W348" i="22"/>
  <c r="W360" i="22"/>
  <c r="W372" i="22"/>
  <c r="W384" i="22"/>
  <c r="W396" i="22"/>
  <c r="Y13" i="22"/>
  <c r="X27" i="22"/>
  <c r="X36" i="22"/>
  <c r="X48" i="22"/>
  <c r="X60" i="22"/>
  <c r="X72" i="22"/>
  <c r="X84" i="22"/>
  <c r="X96" i="22"/>
  <c r="X108" i="22"/>
  <c r="X120" i="22"/>
  <c r="X132" i="22"/>
  <c r="X144" i="22"/>
  <c r="X156" i="22"/>
  <c r="X168" i="22"/>
  <c r="X180" i="22"/>
  <c r="X192" i="22"/>
  <c r="X204" i="22"/>
  <c r="X216" i="22"/>
  <c r="X228" i="22"/>
  <c r="X240" i="22"/>
  <c r="X252" i="22"/>
  <c r="X264" i="22"/>
  <c r="X276" i="22"/>
  <c r="X288" i="22"/>
  <c r="X300" i="22"/>
  <c r="X312" i="22"/>
  <c r="X324" i="22"/>
  <c r="X336" i="22"/>
  <c r="X348" i="22"/>
  <c r="X360" i="22"/>
  <c r="X372" i="22"/>
  <c r="X384" i="22"/>
  <c r="X396" i="22"/>
  <c r="Z13" i="22"/>
  <c r="Y27" i="22"/>
  <c r="W293" i="22"/>
  <c r="W305" i="22"/>
  <c r="W317" i="22"/>
  <c r="W329" i="22"/>
  <c r="W341" i="22"/>
  <c r="W353" i="22"/>
  <c r="W365" i="22"/>
  <c r="W377" i="22"/>
  <c r="W389" i="22"/>
  <c r="W401" i="22"/>
  <c r="AA13" i="22"/>
  <c r="X305" i="22"/>
  <c r="X317" i="22"/>
  <c r="X329" i="22"/>
  <c r="X341" i="22"/>
  <c r="X353" i="22"/>
  <c r="X365" i="22"/>
  <c r="X377" i="22"/>
  <c r="X389" i="22"/>
  <c r="X401" i="22"/>
  <c r="AB13" i="22"/>
  <c r="Y15" i="22"/>
  <c r="W17" i="22"/>
  <c r="W19" i="22"/>
  <c r="W21" i="22"/>
  <c r="W23" i="22"/>
  <c r="Y25" i="22"/>
  <c r="W34" i="22"/>
  <c r="W46" i="22"/>
  <c r="W58" i="22"/>
  <c r="W70" i="22"/>
  <c r="W82" i="22"/>
  <c r="W94" i="22"/>
  <c r="W106" i="22"/>
  <c r="W118" i="22"/>
  <c r="W130" i="22"/>
  <c r="W142" i="22"/>
  <c r="W154" i="22"/>
  <c r="W166" i="22"/>
  <c r="W178" i="22"/>
  <c r="W190" i="22"/>
  <c r="W202" i="22"/>
  <c r="W214" i="22"/>
  <c r="W226" i="22"/>
  <c r="W238" i="22"/>
  <c r="W250" i="22"/>
  <c r="W262" i="22"/>
  <c r="W274" i="22"/>
  <c r="W286" i="22"/>
  <c r="W298" i="22"/>
  <c r="W310" i="22"/>
  <c r="W322" i="22"/>
  <c r="W334" i="22"/>
  <c r="W346" i="22"/>
  <c r="W358" i="22"/>
  <c r="W370" i="22"/>
  <c r="W382" i="22"/>
  <c r="W394" i="22"/>
  <c r="W406" i="22"/>
  <c r="W10" i="22"/>
  <c r="X17" i="22"/>
  <c r="X19" i="22"/>
  <c r="X21" i="22"/>
  <c r="X23" i="22"/>
  <c r="X34" i="22"/>
  <c r="X46" i="22"/>
  <c r="X58" i="22"/>
  <c r="X70" i="22"/>
  <c r="X82" i="22"/>
  <c r="X94" i="22"/>
  <c r="X106" i="22"/>
  <c r="X118" i="22"/>
  <c r="X130" i="22"/>
  <c r="X142" i="22"/>
  <c r="X154" i="22"/>
  <c r="X166" i="22"/>
  <c r="X178" i="22"/>
  <c r="X190" i="22"/>
  <c r="X202" i="22"/>
  <c r="X214" i="22"/>
  <c r="X226" i="22"/>
  <c r="X238" i="22"/>
  <c r="X250" i="22"/>
  <c r="X262" i="22"/>
  <c r="X274" i="22"/>
  <c r="X286" i="22"/>
  <c r="X298" i="22"/>
  <c r="X310" i="22"/>
  <c r="X322" i="22"/>
  <c r="X334" i="22"/>
  <c r="X346" i="22"/>
  <c r="X358" i="22"/>
  <c r="X370" i="22"/>
  <c r="X382" i="22"/>
  <c r="X394" i="22"/>
  <c r="X406" i="22"/>
  <c r="X10" i="22"/>
  <c r="AA15" i="22"/>
  <c r="Y17" i="22"/>
  <c r="Y19" i="22"/>
  <c r="Y21" i="22"/>
  <c r="Y23" i="22"/>
  <c r="W39" i="22"/>
  <c r="W51" i="22"/>
  <c r="W63" i="22"/>
  <c r="W75" i="22"/>
  <c r="W87" i="22"/>
  <c r="W99" i="22"/>
  <c r="W111" i="22"/>
  <c r="W123" i="22"/>
  <c r="W135" i="22"/>
  <c r="W147" i="22"/>
  <c r="W159" i="22"/>
  <c r="W171" i="22"/>
  <c r="W183" i="22"/>
  <c r="W195" i="22"/>
  <c r="W207" i="22"/>
  <c r="W219" i="22"/>
  <c r="W231" i="22"/>
  <c r="W243" i="22"/>
  <c r="W255" i="22"/>
  <c r="W267" i="22"/>
  <c r="W279" i="22"/>
  <c r="W291" i="22"/>
  <c r="W303" i="22"/>
  <c r="W315" i="22"/>
  <c r="W327" i="22"/>
  <c r="W339" i="22"/>
  <c r="W351" i="22"/>
  <c r="W363" i="22"/>
  <c r="W375" i="22"/>
  <c r="W387" i="22"/>
  <c r="W399" i="22"/>
  <c r="Y10" i="22"/>
  <c r="Z17" i="22"/>
  <c r="Z19" i="22"/>
  <c r="Z21" i="22"/>
  <c r="W32" i="22"/>
  <c r="X39" i="22"/>
  <c r="X51" i="22"/>
  <c r="X63" i="22"/>
  <c r="X75" i="22"/>
  <c r="X87" i="22"/>
  <c r="X99" i="22"/>
  <c r="X111" i="22"/>
  <c r="X123" i="22"/>
  <c r="X135" i="22"/>
  <c r="X147" i="22"/>
  <c r="X159" i="22"/>
  <c r="X171" i="22"/>
  <c r="X183" i="22"/>
  <c r="X195" i="22"/>
  <c r="X207" i="22"/>
  <c r="X219" i="22"/>
  <c r="X231" i="22"/>
  <c r="X243" i="22"/>
  <c r="X255" i="22"/>
  <c r="X267" i="22"/>
  <c r="X279" i="22"/>
  <c r="X291" i="22"/>
  <c r="X303" i="22"/>
  <c r="X315" i="22"/>
  <c r="X327" i="22"/>
  <c r="X339" i="22"/>
  <c r="X351" i="22"/>
  <c r="X363" i="22"/>
  <c r="X375" i="22"/>
  <c r="X387" i="22"/>
  <c r="X399" i="22"/>
  <c r="Z10" i="22"/>
  <c r="X32" i="22"/>
  <c r="W44" i="22"/>
  <c r="W56" i="22"/>
  <c r="W68" i="22"/>
  <c r="W80" i="22"/>
  <c r="W92" i="22"/>
  <c r="W104" i="22"/>
  <c r="W116" i="22"/>
  <c r="W128" i="22"/>
  <c r="W140" i="22"/>
  <c r="W152" i="22"/>
  <c r="W164" i="22"/>
  <c r="W176" i="22"/>
  <c r="W188" i="22"/>
  <c r="W200" i="22"/>
  <c r="W212" i="22"/>
  <c r="W224" i="22"/>
  <c r="W236" i="22"/>
  <c r="W248" i="22"/>
  <c r="W260" i="22"/>
  <c r="W272" i="22"/>
  <c r="W284" i="22"/>
  <c r="W296" i="22"/>
  <c r="W308" i="22"/>
  <c r="W320" i="22"/>
  <c r="W332" i="22"/>
  <c r="W344" i="22"/>
  <c r="W356" i="22"/>
  <c r="W368" i="22"/>
  <c r="W380" i="22"/>
  <c r="W392" i="22"/>
  <c r="W404" i="22"/>
  <c r="AA10" i="22"/>
  <c r="W12" i="22"/>
  <c r="W30" i="22"/>
  <c r="Y32" i="22"/>
  <c r="X44" i="22"/>
  <c r="X56" i="22"/>
  <c r="X68" i="22"/>
  <c r="X80" i="22"/>
  <c r="X92" i="22"/>
  <c r="X104" i="22"/>
  <c r="X116" i="22"/>
  <c r="X128" i="22"/>
  <c r="X140" i="22"/>
  <c r="X152" i="22"/>
  <c r="X164" i="22"/>
  <c r="X176" i="22"/>
  <c r="X188" i="22"/>
  <c r="X200" i="22"/>
  <c r="X212" i="22"/>
  <c r="X224" i="22"/>
  <c r="X236" i="22"/>
  <c r="X248" i="22"/>
  <c r="X260" i="22"/>
  <c r="X272" i="22"/>
  <c r="X284" i="22"/>
  <c r="X296" i="22"/>
  <c r="X308" i="22"/>
  <c r="X320" i="22"/>
  <c r="X332" i="22"/>
  <c r="X344" i="22"/>
  <c r="X356" i="22"/>
  <c r="X368" i="22"/>
  <c r="X380" i="22"/>
  <c r="X392" i="22"/>
  <c r="X404" i="22"/>
  <c r="AB10" i="22"/>
  <c r="X12" i="22"/>
  <c r="X30" i="22"/>
  <c r="W37" i="22"/>
  <c r="W49" i="22"/>
  <c r="W61" i="22"/>
  <c r="W73" i="22"/>
  <c r="W85" i="22"/>
  <c r="W97" i="22"/>
  <c r="W109" i="22"/>
  <c r="W121" i="22"/>
  <c r="W133" i="22"/>
  <c r="W145" i="22"/>
  <c r="W157" i="22"/>
  <c r="W169" i="22"/>
  <c r="W181" i="22"/>
  <c r="W193" i="22"/>
  <c r="W205" i="22"/>
  <c r="W217" i="22"/>
  <c r="W229" i="22"/>
  <c r="W241" i="22"/>
  <c r="W253" i="22"/>
  <c r="W265" i="22"/>
  <c r="W277" i="22"/>
  <c r="W289" i="22"/>
  <c r="W301" i="22"/>
  <c r="W313" i="22"/>
  <c r="W325" i="22"/>
  <c r="W337" i="22"/>
  <c r="W349" i="22"/>
  <c r="W361" i="22"/>
  <c r="W373" i="22"/>
  <c r="W385" i="22"/>
  <c r="W397" i="22"/>
  <c r="Y12" i="22"/>
  <c r="Y30" i="22"/>
  <c r="X85" i="22"/>
  <c r="X97" i="22"/>
  <c r="X109" i="22"/>
  <c r="X121" i="22"/>
  <c r="X133" i="22"/>
  <c r="X145" i="22"/>
  <c r="X157" i="22"/>
  <c r="X169" i="22"/>
  <c r="X181" i="22"/>
  <c r="X193" i="22"/>
  <c r="X205" i="22"/>
  <c r="X217" i="22"/>
  <c r="X229" i="22"/>
  <c r="X241" i="22"/>
  <c r="X253" i="22"/>
  <c r="X265" i="22"/>
  <c r="X277" i="22"/>
  <c r="X289" i="22"/>
  <c r="X301" i="22"/>
  <c r="X313" i="22"/>
  <c r="X325" i="22"/>
  <c r="X337" i="22"/>
  <c r="X349" i="22"/>
  <c r="X361" i="22"/>
  <c r="X373" i="22"/>
  <c r="X385" i="22"/>
  <c r="X397" i="22"/>
  <c r="Z12" i="22"/>
  <c r="W318" i="22"/>
  <c r="W330" i="22"/>
  <c r="W342" i="22"/>
  <c r="W354" i="22"/>
  <c r="W366" i="22"/>
  <c r="W378" i="22"/>
  <c r="W390" i="22"/>
  <c r="W402" i="22"/>
  <c r="AA12" i="22"/>
  <c r="X342" i="22"/>
  <c r="X354" i="22"/>
  <c r="X366" i="22"/>
  <c r="X378" i="22"/>
  <c r="X390" i="22"/>
  <c r="X402" i="22"/>
  <c r="AB12" i="22"/>
  <c r="W359" i="22"/>
  <c r="W371" i="22"/>
  <c r="W383" i="22"/>
  <c r="W395" i="22"/>
  <c r="W407" i="22"/>
  <c r="X347" i="22"/>
  <c r="X359" i="22"/>
  <c r="X371" i="22"/>
  <c r="X383" i="22"/>
  <c r="X395" i="22"/>
  <c r="X407" i="22"/>
  <c r="W88" i="22"/>
  <c r="W100" i="22"/>
  <c r="W112" i="22"/>
  <c r="W124" i="22"/>
  <c r="W136" i="22"/>
  <c r="W148" i="22"/>
  <c r="W160" i="22"/>
  <c r="W172" i="22"/>
  <c r="W184" i="22"/>
  <c r="W196" i="22"/>
  <c r="W208" i="22"/>
  <c r="W220" i="22"/>
  <c r="W232" i="22"/>
  <c r="W244" i="22"/>
  <c r="W256" i="22"/>
  <c r="W268" i="22"/>
  <c r="W280" i="22"/>
  <c r="W292" i="22"/>
  <c r="W304" i="22"/>
  <c r="W316" i="22"/>
  <c r="W328" i="22"/>
  <c r="W340" i="22"/>
  <c r="W352" i="22"/>
  <c r="W364" i="22"/>
  <c r="W376" i="22"/>
  <c r="W388" i="22"/>
  <c r="W400" i="22"/>
  <c r="AD7" i="22" l="1"/>
  <c r="R25" i="3" l="1"/>
  <c r="R26" i="3"/>
  <c r="R121" i="3"/>
  <c r="R122" i="3"/>
  <c r="R145" i="3"/>
  <c r="Q8" i="3"/>
  <c r="R8" i="3" s="1"/>
  <c r="Q9" i="3"/>
  <c r="R9" i="3" s="1"/>
  <c r="Q10" i="3"/>
  <c r="R10" i="3" s="1"/>
  <c r="Q11" i="3"/>
  <c r="R11" i="3" s="1"/>
  <c r="Q12" i="3"/>
  <c r="R12" i="3" s="1"/>
  <c r="Q13" i="3"/>
  <c r="R13" i="3" s="1"/>
  <c r="Q14" i="3"/>
  <c r="R14" i="3" s="1"/>
  <c r="Q15" i="3"/>
  <c r="R15" i="3" s="1"/>
  <c r="Q16" i="3"/>
  <c r="R16" i="3" s="1"/>
  <c r="Q17" i="3"/>
  <c r="R17" i="3" s="1"/>
  <c r="Q18" i="3"/>
  <c r="R18" i="3" s="1"/>
  <c r="Q19" i="3"/>
  <c r="R19" i="3" s="1"/>
  <c r="Q20" i="3"/>
  <c r="R20" i="3" s="1"/>
  <c r="Q21" i="3"/>
  <c r="R21" i="3" s="1"/>
  <c r="Q22" i="3"/>
  <c r="R22" i="3" s="1"/>
  <c r="Q23" i="3"/>
  <c r="R23" i="3" s="1"/>
  <c r="Q24" i="3"/>
  <c r="R24" i="3" s="1"/>
  <c r="Q25" i="3"/>
  <c r="Q26" i="3"/>
  <c r="Q27" i="3"/>
  <c r="R27" i="3" s="1"/>
  <c r="Q28" i="3"/>
  <c r="R28" i="3" s="1"/>
  <c r="Q29" i="3"/>
  <c r="R29" i="3" s="1"/>
  <c r="Q30" i="3"/>
  <c r="R30" i="3" s="1"/>
  <c r="Q31" i="3"/>
  <c r="R31" i="3" s="1"/>
  <c r="Q32" i="3"/>
  <c r="R32" i="3" s="1"/>
  <c r="Q33" i="3"/>
  <c r="R33" i="3" s="1"/>
  <c r="Q34" i="3"/>
  <c r="R34" i="3" s="1"/>
  <c r="Q35" i="3"/>
  <c r="R35" i="3" s="1"/>
  <c r="Q36" i="3"/>
  <c r="R36" i="3" s="1"/>
  <c r="Q37" i="3"/>
  <c r="R37" i="3" s="1"/>
  <c r="Q38" i="3"/>
  <c r="R38" i="3" s="1"/>
  <c r="Q39" i="3"/>
  <c r="R39" i="3" s="1"/>
  <c r="Q40" i="3"/>
  <c r="R40" i="3" s="1"/>
  <c r="Q41" i="3"/>
  <c r="R41" i="3" s="1"/>
  <c r="Q42" i="3"/>
  <c r="R42" i="3" s="1"/>
  <c r="Q43" i="3"/>
  <c r="R43" i="3" s="1"/>
  <c r="Q44" i="3"/>
  <c r="R44" i="3" s="1"/>
  <c r="Q45" i="3"/>
  <c r="R45" i="3" s="1"/>
  <c r="Q46" i="3"/>
  <c r="R46" i="3" s="1"/>
  <c r="Q47" i="3"/>
  <c r="R47" i="3" s="1"/>
  <c r="Q48" i="3"/>
  <c r="R48" i="3" s="1"/>
  <c r="Q49" i="3"/>
  <c r="R49" i="3" s="1"/>
  <c r="Q50" i="3"/>
  <c r="R50" i="3" s="1"/>
  <c r="Q51" i="3"/>
  <c r="R51" i="3" s="1"/>
  <c r="Q52" i="3"/>
  <c r="R52" i="3" s="1"/>
  <c r="Q53" i="3"/>
  <c r="R53" i="3" s="1"/>
  <c r="Q54" i="3"/>
  <c r="R54" i="3" s="1"/>
  <c r="Q55" i="3"/>
  <c r="R55" i="3" s="1"/>
  <c r="Q56" i="3"/>
  <c r="R56" i="3" s="1"/>
  <c r="Q57" i="3"/>
  <c r="R57" i="3" s="1"/>
  <c r="Q58" i="3"/>
  <c r="R58" i="3" s="1"/>
  <c r="Q59" i="3"/>
  <c r="R59" i="3" s="1"/>
  <c r="Q60" i="3"/>
  <c r="R60" i="3" s="1"/>
  <c r="Q61" i="3"/>
  <c r="R61" i="3" s="1"/>
  <c r="Q62" i="3"/>
  <c r="R62" i="3" s="1"/>
  <c r="Q63" i="3"/>
  <c r="R63" i="3" s="1"/>
  <c r="Q64" i="3"/>
  <c r="R64" i="3" s="1"/>
  <c r="Q65" i="3"/>
  <c r="R65" i="3" s="1"/>
  <c r="Q66" i="3"/>
  <c r="R66" i="3" s="1"/>
  <c r="Q67" i="3"/>
  <c r="R67" i="3" s="1"/>
  <c r="Q68" i="3"/>
  <c r="R68" i="3" s="1"/>
  <c r="Q69" i="3"/>
  <c r="R69" i="3" s="1"/>
  <c r="Q70" i="3"/>
  <c r="R70" i="3" s="1"/>
  <c r="Q71" i="3"/>
  <c r="R71" i="3" s="1"/>
  <c r="Q72" i="3"/>
  <c r="R72" i="3" s="1"/>
  <c r="Q73" i="3"/>
  <c r="R73" i="3" s="1"/>
  <c r="Q74" i="3"/>
  <c r="R74" i="3" s="1"/>
  <c r="Q75" i="3"/>
  <c r="R75" i="3" s="1"/>
  <c r="Q76" i="3"/>
  <c r="R76" i="3" s="1"/>
  <c r="Q77" i="3"/>
  <c r="R77" i="3" s="1"/>
  <c r="Q78" i="3"/>
  <c r="R78" i="3" s="1"/>
  <c r="Q79" i="3"/>
  <c r="R79" i="3" s="1"/>
  <c r="Q80" i="3"/>
  <c r="R80" i="3" s="1"/>
  <c r="Q81" i="3"/>
  <c r="R81" i="3" s="1"/>
  <c r="Q82" i="3"/>
  <c r="R82" i="3" s="1"/>
  <c r="Q83" i="3"/>
  <c r="R83" i="3" s="1"/>
  <c r="Q84" i="3"/>
  <c r="R84" i="3" s="1"/>
  <c r="Q85" i="3"/>
  <c r="R85" i="3" s="1"/>
  <c r="Q86" i="3"/>
  <c r="R86" i="3" s="1"/>
  <c r="Q87" i="3"/>
  <c r="R87" i="3" s="1"/>
  <c r="Q88" i="3"/>
  <c r="R88" i="3" s="1"/>
  <c r="Q89" i="3"/>
  <c r="R89" i="3" s="1"/>
  <c r="Q90" i="3"/>
  <c r="R90" i="3" s="1"/>
  <c r="Q91" i="3"/>
  <c r="R91" i="3" s="1"/>
  <c r="Q92" i="3"/>
  <c r="R92" i="3" s="1"/>
  <c r="Q93" i="3"/>
  <c r="R93" i="3" s="1"/>
  <c r="Q94" i="3"/>
  <c r="R94" i="3" s="1"/>
  <c r="Q95" i="3"/>
  <c r="R95" i="3" s="1"/>
  <c r="Q96" i="3"/>
  <c r="R96" i="3" s="1"/>
  <c r="Q97" i="3"/>
  <c r="R97" i="3" s="1"/>
  <c r="Q98" i="3"/>
  <c r="R98" i="3" s="1"/>
  <c r="Q99" i="3"/>
  <c r="R99" i="3" s="1"/>
  <c r="Q100" i="3"/>
  <c r="R100" i="3" s="1"/>
  <c r="Q101" i="3"/>
  <c r="R101" i="3" s="1"/>
  <c r="Q102" i="3"/>
  <c r="R102" i="3" s="1"/>
  <c r="Q103" i="3"/>
  <c r="R103" i="3" s="1"/>
  <c r="Q104" i="3"/>
  <c r="R104" i="3" s="1"/>
  <c r="Q105" i="3"/>
  <c r="R105" i="3" s="1"/>
  <c r="Q106" i="3"/>
  <c r="R106" i="3" s="1"/>
  <c r="Q107" i="3"/>
  <c r="R107" i="3" s="1"/>
  <c r="Q108" i="3"/>
  <c r="R108" i="3" s="1"/>
  <c r="Q109" i="3"/>
  <c r="R109" i="3" s="1"/>
  <c r="Q110" i="3"/>
  <c r="R110" i="3" s="1"/>
  <c r="Q111" i="3"/>
  <c r="R111" i="3" s="1"/>
  <c r="Q112" i="3"/>
  <c r="R112" i="3" s="1"/>
  <c r="Q113" i="3"/>
  <c r="R113" i="3" s="1"/>
  <c r="Q114" i="3"/>
  <c r="R114" i="3" s="1"/>
  <c r="Q115" i="3"/>
  <c r="R115" i="3" s="1"/>
  <c r="Q116" i="3"/>
  <c r="R116" i="3" s="1"/>
  <c r="Q117" i="3"/>
  <c r="R117" i="3" s="1"/>
  <c r="Q118" i="3"/>
  <c r="R118" i="3" s="1"/>
  <c r="Q119" i="3"/>
  <c r="R119" i="3" s="1"/>
  <c r="Q120" i="3"/>
  <c r="R120" i="3" s="1"/>
  <c r="Q121" i="3"/>
  <c r="Q122" i="3"/>
  <c r="Q123" i="3"/>
  <c r="R123" i="3" s="1"/>
  <c r="Q124" i="3"/>
  <c r="R124" i="3" s="1"/>
  <c r="Q125" i="3"/>
  <c r="R125" i="3" s="1"/>
  <c r="Q126" i="3"/>
  <c r="R126" i="3" s="1"/>
  <c r="Q127" i="3"/>
  <c r="R127" i="3" s="1"/>
  <c r="Q128" i="3"/>
  <c r="R128" i="3" s="1"/>
  <c r="Q129" i="3"/>
  <c r="R129" i="3" s="1"/>
  <c r="Q130" i="3"/>
  <c r="R130" i="3" s="1"/>
  <c r="Q131" i="3"/>
  <c r="R131" i="3" s="1"/>
  <c r="Q132" i="3"/>
  <c r="R132" i="3" s="1"/>
  <c r="Q133" i="3"/>
  <c r="R133" i="3" s="1"/>
  <c r="Q134" i="3"/>
  <c r="R134" i="3" s="1"/>
  <c r="Q135" i="3"/>
  <c r="R135" i="3" s="1"/>
  <c r="Q136" i="3"/>
  <c r="R136" i="3" s="1"/>
  <c r="Q137" i="3"/>
  <c r="R137" i="3" s="1"/>
  <c r="Q138" i="3"/>
  <c r="R138" i="3" s="1"/>
  <c r="Q139" i="3"/>
  <c r="R139" i="3" s="1"/>
  <c r="Q140" i="3"/>
  <c r="R140" i="3" s="1"/>
  <c r="Q141" i="3"/>
  <c r="R141" i="3" s="1"/>
  <c r="Q142" i="3"/>
  <c r="R142" i="3" s="1"/>
  <c r="Q143" i="3"/>
  <c r="R143" i="3" s="1"/>
  <c r="Q144" i="3"/>
  <c r="R144" i="3" s="1"/>
  <c r="Q145" i="3"/>
  <c r="Q146" i="3"/>
  <c r="R146" i="3" s="1"/>
  <c r="Q147" i="3"/>
  <c r="R147" i="3" s="1"/>
  <c r="Q148" i="3"/>
  <c r="R148" i="3" s="1"/>
  <c r="Q149" i="3"/>
  <c r="R149" i="3" s="1"/>
  <c r="Q150" i="3"/>
  <c r="R150" i="3" s="1"/>
  <c r="Q151" i="3"/>
  <c r="R151" i="3" s="1"/>
  <c r="Q152" i="3"/>
  <c r="R152" i="3" s="1"/>
  <c r="Q153" i="3"/>
  <c r="R153" i="3" s="1"/>
  <c r="Q154" i="3"/>
  <c r="R154" i="3" s="1"/>
  <c r="Q155" i="3"/>
  <c r="R155" i="3" s="1"/>
  <c r="Q156" i="3"/>
  <c r="R156" i="3" s="1"/>
  <c r="Q157" i="3"/>
  <c r="R157" i="3" s="1"/>
  <c r="Q158" i="3"/>
  <c r="R158" i="3" s="1"/>
  <c r="Q159" i="3"/>
  <c r="R159" i="3" s="1"/>
  <c r="Q160" i="3"/>
  <c r="R160" i="3" s="1"/>
  <c r="Q161" i="3"/>
  <c r="R161" i="3" s="1"/>
  <c r="Q162" i="3"/>
  <c r="R162" i="3" s="1"/>
  <c r="Q163" i="3"/>
  <c r="R163" i="3" s="1"/>
  <c r="Q164" i="3"/>
  <c r="R164" i="3" s="1"/>
  <c r="Q165" i="3"/>
  <c r="R165" i="3" s="1"/>
  <c r="Q166" i="3"/>
  <c r="R166" i="3" s="1"/>
  <c r="Q167" i="3"/>
  <c r="R167" i="3" s="1"/>
  <c r="Q168" i="3"/>
  <c r="R168" i="3" s="1"/>
  <c r="Q169" i="3"/>
  <c r="R169" i="3" s="1"/>
  <c r="Q170" i="3"/>
  <c r="R170" i="3" s="1"/>
  <c r="Q171" i="3"/>
  <c r="R171" i="3" s="1"/>
  <c r="Q172" i="3"/>
  <c r="R172" i="3" s="1"/>
  <c r="Q173" i="3"/>
  <c r="R173" i="3" s="1"/>
  <c r="Q174" i="3"/>
  <c r="R174" i="3" s="1"/>
  <c r="Q175" i="3"/>
  <c r="R175" i="3" s="1"/>
  <c r="Q176" i="3"/>
  <c r="R176" i="3" s="1"/>
  <c r="Q177" i="3"/>
  <c r="R177" i="3" s="1"/>
  <c r="Q178" i="3"/>
  <c r="R178" i="3" s="1"/>
  <c r="Q179" i="3"/>
  <c r="R179" i="3" s="1"/>
  <c r="Q180" i="3"/>
  <c r="R180" i="3" s="1"/>
  <c r="Q181" i="3"/>
  <c r="R181" i="3" s="1"/>
  <c r="Q182" i="3"/>
  <c r="R182" i="3" s="1"/>
  <c r="Q183" i="3"/>
  <c r="R183" i="3" s="1"/>
  <c r="Q184" i="3"/>
  <c r="R184" i="3" s="1"/>
  <c r="Q185" i="3"/>
  <c r="R185" i="3" s="1"/>
  <c r="Q186" i="3"/>
  <c r="R186" i="3" s="1"/>
  <c r="Q187" i="3"/>
  <c r="R187" i="3" s="1"/>
  <c r="Q188" i="3"/>
  <c r="R188" i="3" s="1"/>
  <c r="Q189" i="3"/>
  <c r="R189" i="3" s="1"/>
  <c r="Q190" i="3"/>
  <c r="R190" i="3" s="1"/>
  <c r="Q191" i="3"/>
  <c r="R191" i="3" s="1"/>
  <c r="Q192" i="3"/>
  <c r="R192" i="3" s="1"/>
  <c r="Q193" i="3"/>
  <c r="R193" i="3" s="1"/>
  <c r="Q194" i="3"/>
  <c r="R194" i="3" s="1"/>
  <c r="Q195" i="3"/>
  <c r="R195" i="3" s="1"/>
  <c r="Q196" i="3"/>
  <c r="R196" i="3" s="1"/>
  <c r="Q197" i="3"/>
  <c r="R197" i="3" s="1"/>
  <c r="Q198" i="3"/>
  <c r="R198" i="3" s="1"/>
  <c r="Q199" i="3"/>
  <c r="R199" i="3" s="1"/>
  <c r="Q200" i="3"/>
  <c r="R200" i="3" s="1"/>
  <c r="Q201" i="3"/>
  <c r="R201" i="3" s="1"/>
  <c r="Q202" i="3"/>
  <c r="R202" i="3" s="1"/>
  <c r="Q203" i="3"/>
  <c r="R203" i="3" s="1"/>
  <c r="Q204" i="3"/>
  <c r="R204" i="3" s="1"/>
  <c r="Q205" i="3"/>
  <c r="R205" i="3" s="1"/>
  <c r="Q206" i="3"/>
  <c r="R206" i="3" s="1"/>
  <c r="Q207" i="3"/>
  <c r="R207" i="3" s="1"/>
  <c r="Q208" i="3"/>
  <c r="R208" i="3" s="1"/>
  <c r="Q209" i="3"/>
  <c r="R209" i="3" s="1"/>
  <c r="Q210" i="3"/>
  <c r="R210" i="3" s="1"/>
  <c r="Q211" i="3"/>
  <c r="R211" i="3" s="1"/>
  <c r="Q212" i="3"/>
  <c r="R212" i="3" s="1"/>
  <c r="Q213" i="3"/>
  <c r="R213" i="3" s="1"/>
  <c r="Q214" i="3"/>
  <c r="R214" i="3" s="1"/>
  <c r="Q215" i="3"/>
  <c r="R215" i="3" s="1"/>
  <c r="Q216" i="3"/>
  <c r="R216" i="3" s="1"/>
  <c r="Q217" i="3"/>
  <c r="R217" i="3" s="1"/>
  <c r="Q218" i="3"/>
  <c r="R218" i="3" s="1"/>
  <c r="Q219" i="3"/>
  <c r="R219" i="3" s="1"/>
  <c r="Q220" i="3"/>
  <c r="R220" i="3" s="1"/>
  <c r="Q221" i="3"/>
  <c r="R221" i="3" s="1"/>
  <c r="Q222" i="3"/>
  <c r="R222" i="3" s="1"/>
  <c r="Q223" i="3"/>
  <c r="R223" i="3" s="1"/>
  <c r="Q224" i="3"/>
  <c r="R224" i="3" s="1"/>
  <c r="Q225" i="3"/>
  <c r="R225" i="3" s="1"/>
  <c r="Q226" i="3"/>
  <c r="R226" i="3" s="1"/>
  <c r="Q227" i="3"/>
  <c r="R227" i="3" s="1"/>
  <c r="Q228" i="3"/>
  <c r="R228" i="3" s="1"/>
  <c r="Q229" i="3"/>
  <c r="R229" i="3" s="1"/>
  <c r="Q230" i="3"/>
  <c r="R230" i="3" s="1"/>
  <c r="Q231" i="3"/>
  <c r="R231" i="3" s="1"/>
  <c r="Q232" i="3"/>
  <c r="R232" i="3" s="1"/>
  <c r="Q233" i="3"/>
  <c r="R233" i="3" s="1"/>
  <c r="Q234" i="3"/>
  <c r="R234" i="3" s="1"/>
  <c r="Q235" i="3"/>
  <c r="R235" i="3" s="1"/>
  <c r="Q236" i="3"/>
  <c r="R236" i="3" s="1"/>
  <c r="Q237" i="3"/>
  <c r="R237" i="3" s="1"/>
  <c r="Q238" i="3"/>
  <c r="R238" i="3" s="1"/>
  <c r="Q239" i="3"/>
  <c r="R239" i="3" s="1"/>
  <c r="Q240" i="3"/>
  <c r="R240" i="3" s="1"/>
  <c r="Q241" i="3"/>
  <c r="R241" i="3" s="1"/>
  <c r="Q242" i="3"/>
  <c r="R242" i="3" s="1"/>
  <c r="Q243" i="3"/>
  <c r="R243" i="3" s="1"/>
  <c r="Q244" i="3"/>
  <c r="R244" i="3" s="1"/>
  <c r="Q245" i="3"/>
  <c r="R245" i="3" s="1"/>
  <c r="Q246" i="3"/>
  <c r="R246" i="3" s="1"/>
  <c r="Q247" i="3"/>
  <c r="R247" i="3" s="1"/>
  <c r="Q248" i="3"/>
  <c r="R248" i="3" s="1"/>
  <c r="Q249" i="3"/>
  <c r="R249" i="3" s="1"/>
  <c r="Q250" i="3"/>
  <c r="R250" i="3" s="1"/>
  <c r="Q251" i="3"/>
  <c r="R251" i="3" s="1"/>
  <c r="Q252" i="3"/>
  <c r="R252" i="3" s="1"/>
  <c r="Q253" i="3"/>
  <c r="R253" i="3" s="1"/>
  <c r="Q254" i="3"/>
  <c r="R254" i="3" s="1"/>
  <c r="Q255" i="3"/>
  <c r="R255" i="3" s="1"/>
  <c r="Q256" i="3"/>
  <c r="R256" i="3" s="1"/>
  <c r="Q257" i="3"/>
  <c r="R257" i="3" s="1"/>
  <c r="Q258" i="3"/>
  <c r="R258" i="3" s="1"/>
  <c r="Q259" i="3"/>
  <c r="R259" i="3" s="1"/>
  <c r="Q260" i="3"/>
  <c r="R260" i="3" s="1"/>
  <c r="Q261" i="3"/>
  <c r="R261" i="3" s="1"/>
  <c r="Q262" i="3"/>
  <c r="R262" i="3" s="1"/>
  <c r="Q263" i="3"/>
  <c r="R263" i="3" s="1"/>
  <c r="Q264" i="3"/>
  <c r="R264" i="3" s="1"/>
  <c r="Q265" i="3"/>
  <c r="R265" i="3" s="1"/>
  <c r="Q266" i="3"/>
  <c r="R266" i="3" s="1"/>
  <c r="Q267" i="3"/>
  <c r="R267" i="3" s="1"/>
  <c r="Q268" i="3"/>
  <c r="R268" i="3" s="1"/>
  <c r="Q269" i="3"/>
  <c r="R269" i="3" s="1"/>
  <c r="Q270" i="3"/>
  <c r="R270" i="3" s="1"/>
  <c r="Q271" i="3"/>
  <c r="R271" i="3" s="1"/>
  <c r="Q272" i="3"/>
  <c r="R272" i="3" s="1"/>
  <c r="Q273" i="3"/>
  <c r="R273" i="3" s="1"/>
  <c r="Q274" i="3"/>
  <c r="R274" i="3" s="1"/>
  <c r="Q275" i="3"/>
  <c r="R275" i="3" s="1"/>
  <c r="Q276" i="3"/>
  <c r="R276" i="3" s="1"/>
  <c r="Q277" i="3"/>
  <c r="R277" i="3" s="1"/>
  <c r="Q278" i="3"/>
  <c r="R278" i="3" s="1"/>
  <c r="Q279" i="3"/>
  <c r="R279" i="3" s="1"/>
  <c r="Q280" i="3"/>
  <c r="R280" i="3" s="1"/>
  <c r="Q281" i="3"/>
  <c r="R281" i="3" s="1"/>
  <c r="Q282" i="3"/>
  <c r="R282" i="3" s="1"/>
  <c r="Q283" i="3"/>
  <c r="R283" i="3" s="1"/>
  <c r="Q284" i="3"/>
  <c r="R284" i="3" s="1"/>
  <c r="Q285" i="3"/>
  <c r="R285" i="3" s="1"/>
  <c r="Q286" i="3"/>
  <c r="R286" i="3" s="1"/>
  <c r="Q287" i="3"/>
  <c r="R287" i="3" s="1"/>
  <c r="Q288" i="3"/>
  <c r="R288" i="3" s="1"/>
  <c r="Q289" i="3"/>
  <c r="R289" i="3" s="1"/>
  <c r="Q290" i="3"/>
  <c r="R290" i="3" s="1"/>
  <c r="Q291" i="3"/>
  <c r="R291" i="3" s="1"/>
  <c r="Q292" i="3"/>
  <c r="R292" i="3" s="1"/>
  <c r="Q293" i="3"/>
  <c r="R293" i="3" s="1"/>
  <c r="Q294" i="3"/>
  <c r="R294" i="3" s="1"/>
  <c r="Q295" i="3"/>
  <c r="R295" i="3" s="1"/>
  <c r="Q296" i="3"/>
  <c r="R296" i="3" s="1"/>
  <c r="Q297" i="3"/>
  <c r="R297" i="3" s="1"/>
  <c r="Q298" i="3"/>
  <c r="R298" i="3" s="1"/>
  <c r="Q299" i="3"/>
  <c r="R299" i="3" s="1"/>
  <c r="Q300" i="3"/>
  <c r="R300" i="3" s="1"/>
  <c r="Q301" i="3"/>
  <c r="R301" i="3" s="1"/>
  <c r="Q302" i="3"/>
  <c r="R302" i="3" s="1"/>
  <c r="Q303" i="3"/>
  <c r="R303" i="3" s="1"/>
  <c r="Q304" i="3"/>
  <c r="R304" i="3" s="1"/>
  <c r="Q305" i="3"/>
  <c r="R305" i="3" s="1"/>
  <c r="Q306" i="3"/>
  <c r="R306" i="3" s="1"/>
  <c r="Q307" i="3"/>
  <c r="R307" i="3" s="1"/>
  <c r="Q308" i="3"/>
  <c r="R308" i="3" s="1"/>
  <c r="Q309" i="3"/>
  <c r="R309" i="3" s="1"/>
  <c r="Q310" i="3"/>
  <c r="R310" i="3" s="1"/>
  <c r="Q311" i="3"/>
  <c r="R311" i="3" s="1"/>
  <c r="Q312" i="3"/>
  <c r="R312" i="3" s="1"/>
  <c r="Q313" i="3"/>
  <c r="R313" i="3" s="1"/>
  <c r="Q314" i="3"/>
  <c r="R314" i="3" s="1"/>
  <c r="Q315" i="3"/>
  <c r="R315" i="3" s="1"/>
  <c r="Q316" i="3"/>
  <c r="R316" i="3" s="1"/>
  <c r="Q317" i="3"/>
  <c r="R317" i="3" s="1"/>
  <c r="Q318" i="3"/>
  <c r="R318" i="3" s="1"/>
  <c r="Q319" i="3"/>
  <c r="R319" i="3" s="1"/>
  <c r="Q320" i="3"/>
  <c r="R320" i="3" s="1"/>
  <c r="Q321" i="3"/>
  <c r="R321" i="3" s="1"/>
  <c r="Q322" i="3"/>
  <c r="R322" i="3" s="1"/>
  <c r="Q323" i="3"/>
  <c r="R323" i="3" s="1"/>
  <c r="Q324" i="3"/>
  <c r="R324" i="3" s="1"/>
  <c r="Q325" i="3"/>
  <c r="R325" i="3" s="1"/>
  <c r="Q326" i="3"/>
  <c r="R326" i="3" s="1"/>
  <c r="Q327" i="3"/>
  <c r="R327" i="3" s="1"/>
  <c r="Q328" i="3"/>
  <c r="R328" i="3" s="1"/>
  <c r="Q329" i="3"/>
  <c r="R329" i="3" s="1"/>
  <c r="Q330" i="3"/>
  <c r="R330" i="3" s="1"/>
  <c r="Q331" i="3"/>
  <c r="R331" i="3" s="1"/>
  <c r="Q332" i="3"/>
  <c r="R332" i="3" s="1"/>
  <c r="Q333" i="3"/>
  <c r="R333" i="3" s="1"/>
  <c r="Q334" i="3"/>
  <c r="R334" i="3" s="1"/>
  <c r="Q335" i="3"/>
  <c r="R335" i="3" s="1"/>
  <c r="Q336" i="3"/>
  <c r="R336" i="3" s="1"/>
  <c r="Q337" i="3"/>
  <c r="R337" i="3" s="1"/>
  <c r="Q338" i="3"/>
  <c r="R338" i="3" s="1"/>
  <c r="Q339" i="3"/>
  <c r="R339" i="3" s="1"/>
  <c r="Q340" i="3"/>
  <c r="R340" i="3" s="1"/>
  <c r="Q341" i="3"/>
  <c r="R341" i="3" s="1"/>
  <c r="Q342" i="3"/>
  <c r="R342" i="3" s="1"/>
  <c r="Q343" i="3"/>
  <c r="R343" i="3" s="1"/>
  <c r="Q344" i="3"/>
  <c r="R344" i="3" s="1"/>
  <c r="Q345" i="3"/>
  <c r="R345" i="3" s="1"/>
  <c r="Q346" i="3"/>
  <c r="R346" i="3" s="1"/>
  <c r="Q347" i="3"/>
  <c r="R347" i="3" s="1"/>
  <c r="Q348" i="3"/>
  <c r="R348" i="3" s="1"/>
  <c r="Q349" i="3"/>
  <c r="R349" i="3" s="1"/>
  <c r="Q350" i="3"/>
  <c r="R350" i="3" s="1"/>
  <c r="Q351" i="3"/>
  <c r="R351" i="3" s="1"/>
  <c r="Q352" i="3"/>
  <c r="R352" i="3" s="1"/>
  <c r="Q353" i="3"/>
  <c r="R353" i="3" s="1"/>
  <c r="Q354" i="3"/>
  <c r="R354" i="3" s="1"/>
  <c r="Q355" i="3"/>
  <c r="R355" i="3" s="1"/>
  <c r="Q356" i="3"/>
  <c r="R356" i="3" s="1"/>
  <c r="Q357" i="3"/>
  <c r="R357" i="3" s="1"/>
  <c r="Q358" i="3"/>
  <c r="R358" i="3" s="1"/>
  <c r="Q359" i="3"/>
  <c r="R359" i="3" s="1"/>
  <c r="Q360" i="3"/>
  <c r="R360" i="3" s="1"/>
  <c r="Q361" i="3"/>
  <c r="R361" i="3" s="1"/>
  <c r="Q362" i="3"/>
  <c r="R362" i="3" s="1"/>
  <c r="Q363" i="3"/>
  <c r="R363" i="3" s="1"/>
  <c r="Q364" i="3"/>
  <c r="R364" i="3" s="1"/>
  <c r="Q365" i="3"/>
  <c r="R365" i="3" s="1"/>
  <c r="Q366" i="3"/>
  <c r="R366" i="3" s="1"/>
  <c r="Q367" i="3"/>
  <c r="R367" i="3" s="1"/>
  <c r="Q368" i="3"/>
  <c r="R368" i="3" s="1"/>
  <c r="Q369" i="3"/>
  <c r="R369" i="3" s="1"/>
  <c r="Q370" i="3"/>
  <c r="R370" i="3" s="1"/>
  <c r="Q371" i="3"/>
  <c r="R371" i="3" s="1"/>
  <c r="Q372" i="3"/>
  <c r="R372" i="3" s="1"/>
  <c r="Q373" i="3"/>
  <c r="R373" i="3" s="1"/>
  <c r="Q374" i="3"/>
  <c r="R374" i="3" s="1"/>
  <c r="Q375" i="3"/>
  <c r="R375" i="3" s="1"/>
  <c r="Q376" i="3"/>
  <c r="R376" i="3" s="1"/>
  <c r="Q377" i="3"/>
  <c r="R377" i="3" s="1"/>
  <c r="Q378" i="3"/>
  <c r="R378" i="3" s="1"/>
  <c r="Q379" i="3"/>
  <c r="R379" i="3" s="1"/>
  <c r="Q380" i="3"/>
  <c r="R380" i="3" s="1"/>
  <c r="Q381" i="3"/>
  <c r="R381" i="3" s="1"/>
  <c r="Q382" i="3"/>
  <c r="R382" i="3" s="1"/>
  <c r="Q383" i="3"/>
  <c r="R383" i="3" s="1"/>
  <c r="Q384" i="3"/>
  <c r="R384" i="3" s="1"/>
  <c r="Q385" i="3"/>
  <c r="R385" i="3" s="1"/>
  <c r="Q386" i="3"/>
  <c r="R386" i="3" s="1"/>
  <c r="Q387" i="3"/>
  <c r="R387" i="3" s="1"/>
  <c r="Q388" i="3"/>
  <c r="R388" i="3" s="1"/>
  <c r="Q389" i="3"/>
  <c r="R389" i="3" s="1"/>
  <c r="Q390" i="3"/>
  <c r="R390" i="3" s="1"/>
  <c r="Q391" i="3"/>
  <c r="R391" i="3" s="1"/>
  <c r="Q392" i="3"/>
  <c r="R392" i="3" s="1"/>
  <c r="Q393" i="3"/>
  <c r="R393" i="3" s="1"/>
  <c r="Q394" i="3"/>
  <c r="R394" i="3" s="1"/>
  <c r="Q395" i="3"/>
  <c r="R395" i="3" s="1"/>
  <c r="Q396" i="3"/>
  <c r="R396" i="3" s="1"/>
  <c r="Q397" i="3"/>
  <c r="R397" i="3" s="1"/>
  <c r="Q398" i="3"/>
  <c r="R398" i="3" s="1"/>
  <c r="Q399" i="3"/>
  <c r="R399" i="3" s="1"/>
  <c r="Q400" i="3"/>
  <c r="R400" i="3" s="1"/>
  <c r="Q401" i="3"/>
  <c r="R401" i="3" s="1"/>
  <c r="Q402" i="3"/>
  <c r="R402" i="3" s="1"/>
  <c r="Q7" i="3"/>
  <c r="R7" i="3" s="1"/>
  <c r="Q5" i="3"/>
  <c r="R5" i="3" s="1"/>
  <c r="Q6" i="3"/>
  <c r="R6" i="3" s="1"/>
  <c r="Q4" i="3"/>
  <c r="R4" i="3" s="1"/>
  <c r="R3" i="3" l="1"/>
  <c r="S3" i="3"/>
</calcChain>
</file>

<file path=xl/sharedStrings.xml><?xml version="1.0" encoding="utf-8"?>
<sst xmlns="http://schemas.openxmlformats.org/spreadsheetml/2006/main" count="328" uniqueCount="41">
  <si>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</si>
  <si>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</si>
  <si>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</si>
  <si>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</si>
  <si>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</si>
  <si>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</si>
  <si>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</si>
  <si>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RowNum</t>
  </si>
  <si>
    <t>gender</t>
  </si>
  <si>
    <t>w1</t>
  </si>
  <si>
    <t>w2</t>
  </si>
  <si>
    <t>w3</t>
  </si>
  <si>
    <t>w4</t>
  </si>
  <si>
    <t>w5</t>
  </si>
  <si>
    <t>w6</t>
  </si>
  <si>
    <t>w7</t>
  </si>
  <si>
    <t>Описательная характеристика</t>
  </si>
  <si>
    <t>N</t>
  </si>
  <si>
    <t>объем выборки</t>
  </si>
  <si>
    <t>min</t>
  </si>
  <si>
    <t>мин. знач.</t>
  </si>
  <si>
    <t>max</t>
  </si>
  <si>
    <t>макс. Знач.</t>
  </si>
  <si>
    <t xml:space="preserve">a </t>
  </si>
  <si>
    <t>сред. Арифм.</t>
  </si>
  <si>
    <t>s</t>
  </si>
  <si>
    <t>стандар. Отклон.</t>
  </si>
  <si>
    <t xml:space="preserve">Количество интервалов разбиения. Формула Стёрджесса </t>
  </si>
  <si>
    <t>n</t>
  </si>
  <si>
    <t>Ширина каждого интервала</t>
  </si>
  <si>
    <t>∆</t>
  </si>
  <si>
    <t>j</t>
  </si>
  <si>
    <t xml:space="preserve">от </t>
  </si>
  <si>
    <t xml:space="preserve">до </t>
  </si>
  <si>
    <t>nj</t>
  </si>
  <si>
    <t>pj</t>
  </si>
  <si>
    <t>nтj</t>
  </si>
  <si>
    <t>xи2</t>
  </si>
  <si>
    <t>сумма</t>
  </si>
  <si>
    <t>хи2 крит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</si>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</sst>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opLeftCell="A186" workbookViewId="0">
      <selection activeCell="G220" sqref="G2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4</v>
      </c>
      <c r="C2">
        <v>2</v>
      </c>
      <c r="D2">
        <v>-20</v>
      </c>
      <c r="E2">
        <v>-20</v>
      </c>
      <c r="F2">
        <v>-20</v>
      </c>
      <c r="G2">
        <v>-20</v>
      </c>
      <c r="H2">
        <v>2868</v>
      </c>
      <c r="I2">
        <v>1</v>
      </c>
    </row>
    <row r="3" spans="1:9" x14ac:dyDescent="0.25">
      <c r="A3">
        <v>20</v>
      </c>
      <c r="B3">
        <v>-18</v>
      </c>
      <c r="C3">
        <v>6</v>
      </c>
      <c r="D3">
        <v>-20</v>
      </c>
      <c r="E3">
        <v>20</v>
      </c>
      <c r="F3">
        <v>-20</v>
      </c>
      <c r="G3">
        <v>-20</v>
      </c>
      <c r="H3">
        <v>604</v>
      </c>
      <c r="I3">
        <v>1</v>
      </c>
    </row>
    <row r="4" spans="1:9" x14ac:dyDescent="0.25">
      <c r="A4">
        <v>20</v>
      </c>
      <c r="B4">
        <v>-11</v>
      </c>
      <c r="C4">
        <v>-10</v>
      </c>
      <c r="D4">
        <v>-20</v>
      </c>
      <c r="E4">
        <v>-20</v>
      </c>
      <c r="F4">
        <v>-20</v>
      </c>
      <c r="G4">
        <v>-20</v>
      </c>
      <c r="H4">
        <v>2604</v>
      </c>
      <c r="I4">
        <v>1</v>
      </c>
    </row>
    <row r="5" spans="1:9" x14ac:dyDescent="0.25">
      <c r="A5">
        <v>20</v>
      </c>
      <c r="B5">
        <v>-3</v>
      </c>
      <c r="C5">
        <v>-2</v>
      </c>
      <c r="D5">
        <v>-20</v>
      </c>
      <c r="E5">
        <v>-20</v>
      </c>
      <c r="F5">
        <v>-20</v>
      </c>
      <c r="G5">
        <v>-20</v>
      </c>
      <c r="H5">
        <v>4744</v>
      </c>
      <c r="I5">
        <v>1</v>
      </c>
    </row>
    <row r="6" spans="1:9" x14ac:dyDescent="0.25">
      <c r="A6">
        <v>20</v>
      </c>
      <c r="B6">
        <v>5</v>
      </c>
      <c r="C6">
        <v>8</v>
      </c>
      <c r="D6">
        <v>-20</v>
      </c>
      <c r="E6">
        <v>-20</v>
      </c>
      <c r="F6">
        <v>-20</v>
      </c>
      <c r="G6">
        <v>-20</v>
      </c>
      <c r="H6">
        <v>884</v>
      </c>
      <c r="I6">
        <v>1</v>
      </c>
    </row>
    <row r="7" spans="1:9" x14ac:dyDescent="0.25">
      <c r="A7">
        <v>20</v>
      </c>
      <c r="B7">
        <v>-18</v>
      </c>
      <c r="C7">
        <v>-18</v>
      </c>
      <c r="D7">
        <v>-20</v>
      </c>
      <c r="E7">
        <v>-20</v>
      </c>
      <c r="F7">
        <v>-20</v>
      </c>
      <c r="G7">
        <v>-20</v>
      </c>
      <c r="H7">
        <v>4040</v>
      </c>
      <c r="I7">
        <v>1</v>
      </c>
    </row>
    <row r="8" spans="1:9" x14ac:dyDescent="0.25">
      <c r="A8">
        <v>20</v>
      </c>
      <c r="B8">
        <v>-18</v>
      </c>
      <c r="C8">
        <v>-2</v>
      </c>
      <c r="D8">
        <v>-20</v>
      </c>
      <c r="E8">
        <v>-20</v>
      </c>
      <c r="F8">
        <v>-20</v>
      </c>
      <c r="G8">
        <v>-20</v>
      </c>
      <c r="H8">
        <v>1326</v>
      </c>
      <c r="I8">
        <v>1</v>
      </c>
    </row>
    <row r="9" spans="1:9" x14ac:dyDescent="0.25">
      <c r="A9">
        <v>20</v>
      </c>
      <c r="B9">
        <v>1</v>
      </c>
      <c r="C9">
        <v>-6</v>
      </c>
      <c r="D9">
        <v>-20</v>
      </c>
      <c r="E9">
        <v>-20</v>
      </c>
      <c r="F9">
        <v>-20</v>
      </c>
      <c r="G9">
        <v>-20</v>
      </c>
      <c r="H9">
        <v>1346</v>
      </c>
      <c r="I9">
        <v>1</v>
      </c>
    </row>
    <row r="10" spans="1:9" x14ac:dyDescent="0.25">
      <c r="A10">
        <v>20</v>
      </c>
      <c r="B10">
        <v>-12</v>
      </c>
      <c r="C10">
        <v>-10</v>
      </c>
      <c r="D10">
        <v>-20</v>
      </c>
      <c r="E10">
        <v>-20</v>
      </c>
      <c r="F10">
        <v>-20</v>
      </c>
      <c r="G10">
        <v>-20</v>
      </c>
      <c r="H10">
        <v>2424</v>
      </c>
      <c r="I10">
        <v>1</v>
      </c>
    </row>
    <row r="11" spans="1:9" x14ac:dyDescent="0.25">
      <c r="A11">
        <v>20</v>
      </c>
      <c r="B11">
        <v>0</v>
      </c>
      <c r="C11">
        <v>6</v>
      </c>
      <c r="D11">
        <v>-20</v>
      </c>
      <c r="E11">
        <v>-20</v>
      </c>
      <c r="F11">
        <v>-20</v>
      </c>
      <c r="G11">
        <v>-20</v>
      </c>
      <c r="H11">
        <v>4823</v>
      </c>
      <c r="I11">
        <v>1</v>
      </c>
    </row>
    <row r="12" spans="1:9" x14ac:dyDescent="0.25">
      <c r="A12">
        <v>20</v>
      </c>
      <c r="B12">
        <v>-19</v>
      </c>
      <c r="C12">
        <v>4</v>
      </c>
      <c r="D12">
        <v>-20</v>
      </c>
      <c r="E12">
        <v>-20</v>
      </c>
      <c r="F12">
        <v>-20</v>
      </c>
      <c r="G12">
        <v>-20</v>
      </c>
      <c r="H12">
        <v>1835</v>
      </c>
      <c r="I12">
        <v>1</v>
      </c>
    </row>
    <row r="13" spans="1:9" x14ac:dyDescent="0.25">
      <c r="A13">
        <v>-20</v>
      </c>
      <c r="B13">
        <v>-13</v>
      </c>
      <c r="C13">
        <v>0</v>
      </c>
      <c r="D13">
        <v>-20</v>
      </c>
      <c r="E13">
        <v>-20</v>
      </c>
      <c r="F13">
        <v>-20</v>
      </c>
      <c r="G13">
        <v>-20</v>
      </c>
      <c r="H13">
        <v>943</v>
      </c>
      <c r="I13">
        <v>1</v>
      </c>
    </row>
    <row r="14" spans="1:9" x14ac:dyDescent="0.25">
      <c r="A14">
        <v>20</v>
      </c>
      <c r="B14">
        <v>-1</v>
      </c>
      <c r="C14">
        <v>8</v>
      </c>
      <c r="D14">
        <v>-20</v>
      </c>
      <c r="E14">
        <v>-20</v>
      </c>
      <c r="F14">
        <v>-20</v>
      </c>
      <c r="G14">
        <v>-20</v>
      </c>
      <c r="H14">
        <v>1245</v>
      </c>
      <c r="I14">
        <v>1</v>
      </c>
    </row>
    <row r="15" spans="1:9" x14ac:dyDescent="0.25">
      <c r="A15">
        <v>20</v>
      </c>
      <c r="B15">
        <v>-2</v>
      </c>
      <c r="C15">
        <v>2</v>
      </c>
      <c r="D15">
        <v>-20</v>
      </c>
      <c r="E15">
        <v>-20</v>
      </c>
      <c r="F15">
        <v>-20</v>
      </c>
      <c r="G15">
        <v>-20</v>
      </c>
      <c r="H15">
        <v>4999</v>
      </c>
      <c r="I15">
        <v>1</v>
      </c>
    </row>
    <row r="16" spans="1:9" x14ac:dyDescent="0.25">
      <c r="A16">
        <v>20</v>
      </c>
      <c r="B16">
        <v>-11</v>
      </c>
      <c r="C16">
        <v>-4</v>
      </c>
      <c r="D16">
        <v>-20</v>
      </c>
      <c r="E16">
        <v>-20</v>
      </c>
      <c r="F16">
        <v>-20</v>
      </c>
      <c r="G16">
        <v>20</v>
      </c>
      <c r="H16">
        <v>4528</v>
      </c>
      <c r="I16">
        <v>1</v>
      </c>
    </row>
    <row r="17" spans="1:9" x14ac:dyDescent="0.25">
      <c r="A17">
        <v>-20</v>
      </c>
      <c r="B17">
        <v>-11</v>
      </c>
      <c r="C17">
        <v>6</v>
      </c>
      <c r="D17">
        <v>-20</v>
      </c>
      <c r="E17">
        <v>-20</v>
      </c>
      <c r="F17">
        <v>-20</v>
      </c>
      <c r="G17">
        <v>-20</v>
      </c>
      <c r="H17">
        <v>1209</v>
      </c>
      <c r="I17">
        <v>1</v>
      </c>
    </row>
    <row r="18" spans="1:9" x14ac:dyDescent="0.25">
      <c r="A18">
        <v>20</v>
      </c>
      <c r="B18">
        <v>0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223</v>
      </c>
      <c r="I18">
        <v>1</v>
      </c>
    </row>
    <row r="19" spans="1:9" x14ac:dyDescent="0.25">
      <c r="A19">
        <v>20</v>
      </c>
      <c r="B19">
        <v>-15</v>
      </c>
      <c r="C19">
        <v>-12</v>
      </c>
      <c r="D19">
        <v>-20</v>
      </c>
      <c r="E19">
        <v>-20</v>
      </c>
      <c r="F19">
        <v>-20</v>
      </c>
      <c r="G19">
        <v>-20</v>
      </c>
      <c r="H19">
        <v>1103</v>
      </c>
      <c r="I19">
        <v>1</v>
      </c>
    </row>
    <row r="20" spans="1:9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-20</v>
      </c>
      <c r="G20">
        <v>-20</v>
      </c>
      <c r="H20">
        <v>3145</v>
      </c>
      <c r="I20">
        <v>1</v>
      </c>
    </row>
    <row r="21" spans="1:9" x14ac:dyDescent="0.25">
      <c r="A21">
        <v>20</v>
      </c>
      <c r="B21">
        <v>2</v>
      </c>
      <c r="C21">
        <v>0</v>
      </c>
      <c r="D21">
        <v>-20</v>
      </c>
      <c r="E21">
        <v>-20</v>
      </c>
      <c r="F21">
        <v>-20</v>
      </c>
      <c r="G21">
        <v>-20</v>
      </c>
      <c r="H21">
        <v>2578</v>
      </c>
      <c r="I21">
        <v>1</v>
      </c>
    </row>
    <row r="22" spans="1:9" x14ac:dyDescent="0.25">
      <c r="A22">
        <v>-20</v>
      </c>
      <c r="B22">
        <v>-6</v>
      </c>
      <c r="C22">
        <v>-10</v>
      </c>
      <c r="D22">
        <v>-20</v>
      </c>
      <c r="E22">
        <v>-20</v>
      </c>
      <c r="F22">
        <v>-20</v>
      </c>
      <c r="G22">
        <v>-20</v>
      </c>
      <c r="H22">
        <v>3195</v>
      </c>
      <c r="I22">
        <v>1</v>
      </c>
    </row>
    <row r="23" spans="1:9" x14ac:dyDescent="0.25">
      <c r="A23">
        <v>20</v>
      </c>
      <c r="B23">
        <v>-17</v>
      </c>
      <c r="C23">
        <v>-10</v>
      </c>
      <c r="D23">
        <v>-20</v>
      </c>
      <c r="E23">
        <v>-20</v>
      </c>
      <c r="F23">
        <v>-20</v>
      </c>
      <c r="G23">
        <v>-20</v>
      </c>
      <c r="H23">
        <v>1565</v>
      </c>
      <c r="I23">
        <v>1</v>
      </c>
    </row>
    <row r="24" spans="1:9" x14ac:dyDescent="0.25">
      <c r="A24">
        <v>20</v>
      </c>
      <c r="B24">
        <v>-19</v>
      </c>
      <c r="C24">
        <v>-2</v>
      </c>
      <c r="D24">
        <v>-20</v>
      </c>
      <c r="E24">
        <v>-20</v>
      </c>
      <c r="F24">
        <v>-20</v>
      </c>
      <c r="G24">
        <v>-20</v>
      </c>
      <c r="H24">
        <v>4127</v>
      </c>
      <c r="I24">
        <v>1</v>
      </c>
    </row>
    <row r="25" spans="1:9" x14ac:dyDescent="0.25">
      <c r="A25">
        <v>-20</v>
      </c>
      <c r="B25">
        <v>-20</v>
      </c>
      <c r="C25">
        <v>0</v>
      </c>
      <c r="D25">
        <v>-20</v>
      </c>
      <c r="E25">
        <v>-20</v>
      </c>
      <c r="F25">
        <v>-20</v>
      </c>
      <c r="G25">
        <v>-20</v>
      </c>
      <c r="H25">
        <v>1434</v>
      </c>
      <c r="I25">
        <v>1</v>
      </c>
    </row>
    <row r="26" spans="1:9" x14ac:dyDescent="0.25">
      <c r="A26">
        <v>20</v>
      </c>
      <c r="B26">
        <v>-12</v>
      </c>
      <c r="C26">
        <v>-6</v>
      </c>
      <c r="D26">
        <v>-20</v>
      </c>
      <c r="E26">
        <v>-20</v>
      </c>
      <c r="F26">
        <v>-20</v>
      </c>
      <c r="G26">
        <v>-20</v>
      </c>
      <c r="H26">
        <v>4598</v>
      </c>
      <c r="I26">
        <v>1</v>
      </c>
    </row>
    <row r="27" spans="1:9" x14ac:dyDescent="0.25">
      <c r="A27">
        <v>20</v>
      </c>
      <c r="B27">
        <v>0</v>
      </c>
      <c r="C27">
        <v>-10</v>
      </c>
      <c r="D27">
        <v>-20</v>
      </c>
      <c r="E27">
        <v>20</v>
      </c>
      <c r="F27">
        <v>20</v>
      </c>
      <c r="G27">
        <v>-20</v>
      </c>
      <c r="H27">
        <v>1737</v>
      </c>
      <c r="I27">
        <v>1</v>
      </c>
    </row>
    <row r="28" spans="1:9" x14ac:dyDescent="0.25">
      <c r="A28">
        <v>20</v>
      </c>
      <c r="B28">
        <v>-18</v>
      </c>
      <c r="C28">
        <v>2</v>
      </c>
      <c r="D28">
        <v>-20</v>
      </c>
      <c r="E28">
        <v>-20</v>
      </c>
      <c r="F28">
        <v>20</v>
      </c>
      <c r="G28">
        <v>-20</v>
      </c>
      <c r="H28">
        <v>2616</v>
      </c>
      <c r="I28">
        <v>1</v>
      </c>
    </row>
    <row r="29" spans="1:9" x14ac:dyDescent="0.25">
      <c r="A29">
        <v>20</v>
      </c>
      <c r="B29">
        <v>-1</v>
      </c>
      <c r="C29">
        <v>8</v>
      </c>
      <c r="D29">
        <v>-20</v>
      </c>
      <c r="E29">
        <v>-20</v>
      </c>
      <c r="F29">
        <v>20</v>
      </c>
      <c r="G29">
        <v>-20</v>
      </c>
      <c r="H29">
        <v>1386</v>
      </c>
      <c r="I29">
        <v>1</v>
      </c>
    </row>
    <row r="30" spans="1:9" x14ac:dyDescent="0.25">
      <c r="A30">
        <v>20</v>
      </c>
      <c r="B30">
        <v>3</v>
      </c>
      <c r="C30">
        <v>-12</v>
      </c>
      <c r="D30">
        <v>-20</v>
      </c>
      <c r="E30">
        <v>-20</v>
      </c>
      <c r="F30">
        <v>-20</v>
      </c>
      <c r="G30">
        <v>-20</v>
      </c>
      <c r="H30">
        <v>4739</v>
      </c>
      <c r="I30">
        <v>1</v>
      </c>
    </row>
    <row r="31" spans="1:9" x14ac:dyDescent="0.25">
      <c r="A31">
        <v>20</v>
      </c>
      <c r="B31">
        <v>-17</v>
      </c>
      <c r="C31">
        <v>-14</v>
      </c>
      <c r="D31">
        <v>-20</v>
      </c>
      <c r="E31">
        <v>-20</v>
      </c>
      <c r="F31">
        <v>-20</v>
      </c>
      <c r="G31">
        <v>-20</v>
      </c>
      <c r="H31">
        <v>3033</v>
      </c>
      <c r="I31">
        <v>1</v>
      </c>
    </row>
    <row r="32" spans="1:9" x14ac:dyDescent="0.25">
      <c r="A32">
        <v>-20</v>
      </c>
      <c r="B32">
        <v>-9</v>
      </c>
      <c r="C32">
        <v>2</v>
      </c>
      <c r="D32">
        <v>-20</v>
      </c>
      <c r="E32">
        <v>-20</v>
      </c>
      <c r="F32">
        <v>-20</v>
      </c>
      <c r="G32">
        <v>-20</v>
      </c>
      <c r="H32">
        <v>1523</v>
      </c>
      <c r="I32">
        <v>1</v>
      </c>
    </row>
    <row r="33" spans="1:9" x14ac:dyDescent="0.25">
      <c r="A33">
        <v>20</v>
      </c>
      <c r="B33">
        <v>-1</v>
      </c>
      <c r="C33">
        <v>4</v>
      </c>
      <c r="D33">
        <v>20</v>
      </c>
      <c r="E33">
        <v>20</v>
      </c>
      <c r="F33">
        <v>-20</v>
      </c>
      <c r="G33">
        <v>-20</v>
      </c>
      <c r="H33">
        <v>886</v>
      </c>
      <c r="I33">
        <v>1</v>
      </c>
    </row>
    <row r="34" spans="1:9" x14ac:dyDescent="0.25">
      <c r="A34">
        <v>20</v>
      </c>
      <c r="B34">
        <v>-2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3166</v>
      </c>
      <c r="I34">
        <v>1</v>
      </c>
    </row>
    <row r="35" spans="1:9" x14ac:dyDescent="0.25">
      <c r="A35">
        <v>20</v>
      </c>
      <c r="B35">
        <v>-5</v>
      </c>
      <c r="C35">
        <v>2</v>
      </c>
      <c r="D35">
        <v>-20</v>
      </c>
      <c r="E35">
        <v>-20</v>
      </c>
      <c r="F35">
        <v>-20</v>
      </c>
      <c r="G35">
        <v>-20</v>
      </c>
      <c r="H35">
        <v>3216</v>
      </c>
      <c r="I35">
        <v>1</v>
      </c>
    </row>
    <row r="36" spans="1:9" x14ac:dyDescent="0.25">
      <c r="A36">
        <v>20</v>
      </c>
      <c r="B36">
        <v>-12</v>
      </c>
      <c r="C36">
        <v>-6</v>
      </c>
      <c r="D36">
        <v>-20</v>
      </c>
      <c r="E36">
        <v>-20</v>
      </c>
      <c r="F36">
        <v>-20</v>
      </c>
      <c r="G36">
        <v>-20</v>
      </c>
      <c r="H36">
        <v>4573</v>
      </c>
      <c r="I36">
        <v>1</v>
      </c>
    </row>
    <row r="37" spans="1:9" x14ac:dyDescent="0.25">
      <c r="A37">
        <v>20</v>
      </c>
      <c r="B37">
        <v>-4</v>
      </c>
      <c r="C37">
        <v>4</v>
      </c>
      <c r="D37">
        <v>-20</v>
      </c>
      <c r="E37">
        <v>-20</v>
      </c>
      <c r="F37">
        <v>-20</v>
      </c>
      <c r="G37">
        <v>20</v>
      </c>
      <c r="H37">
        <v>895</v>
      </c>
      <c r="I37">
        <v>1</v>
      </c>
    </row>
    <row r="38" spans="1:9" x14ac:dyDescent="0.25">
      <c r="A38">
        <v>-20</v>
      </c>
      <c r="B38">
        <v>-19</v>
      </c>
      <c r="C38">
        <v>2</v>
      </c>
      <c r="D38">
        <v>-20</v>
      </c>
      <c r="E38">
        <v>-20</v>
      </c>
      <c r="F38">
        <v>-20</v>
      </c>
      <c r="G38">
        <v>-20</v>
      </c>
      <c r="H38">
        <v>4946</v>
      </c>
      <c r="I38">
        <v>1</v>
      </c>
    </row>
    <row r="39" spans="1:9" x14ac:dyDescent="0.25">
      <c r="A39">
        <v>20</v>
      </c>
      <c r="B39">
        <v>-20</v>
      </c>
      <c r="C39">
        <v>6</v>
      </c>
      <c r="D39">
        <v>-20</v>
      </c>
      <c r="E39">
        <v>-20</v>
      </c>
      <c r="F39">
        <v>-20</v>
      </c>
      <c r="G39">
        <v>-20</v>
      </c>
      <c r="H39">
        <v>3659</v>
      </c>
      <c r="I39">
        <v>1</v>
      </c>
    </row>
    <row r="40" spans="1:9" x14ac:dyDescent="0.25">
      <c r="A40">
        <v>20</v>
      </c>
      <c r="B40">
        <v>-9</v>
      </c>
      <c r="C40">
        <v>6</v>
      </c>
      <c r="D40">
        <v>-20</v>
      </c>
      <c r="E40">
        <v>20</v>
      </c>
      <c r="F40">
        <v>-20</v>
      </c>
      <c r="G40">
        <v>-20</v>
      </c>
      <c r="H40">
        <v>1682</v>
      </c>
      <c r="I40">
        <v>1</v>
      </c>
    </row>
    <row r="41" spans="1:9" x14ac:dyDescent="0.25">
      <c r="A41">
        <v>20</v>
      </c>
      <c r="B41">
        <v>-14</v>
      </c>
      <c r="C41">
        <v>-12</v>
      </c>
      <c r="D41">
        <v>-20</v>
      </c>
      <c r="E41">
        <v>20</v>
      </c>
      <c r="F41">
        <v>-20</v>
      </c>
      <c r="G41">
        <v>-20</v>
      </c>
      <c r="H41">
        <v>1252</v>
      </c>
      <c r="I41">
        <v>1</v>
      </c>
    </row>
    <row r="42" spans="1:9" x14ac:dyDescent="0.25">
      <c r="A42">
        <v>20</v>
      </c>
      <c r="B42">
        <v>-13</v>
      </c>
      <c r="C42">
        <v>-14</v>
      </c>
      <c r="D42">
        <v>-20</v>
      </c>
      <c r="E42">
        <v>-20</v>
      </c>
      <c r="F42">
        <v>-20</v>
      </c>
      <c r="G42">
        <v>-20</v>
      </c>
      <c r="H42">
        <v>9</v>
      </c>
      <c r="I42">
        <v>1</v>
      </c>
    </row>
    <row r="43" spans="1:9" x14ac:dyDescent="0.25">
      <c r="A43">
        <v>20</v>
      </c>
      <c r="B43">
        <v>4</v>
      </c>
      <c r="C43">
        <v>2</v>
      </c>
      <c r="D43">
        <v>-20</v>
      </c>
      <c r="E43">
        <v>-20</v>
      </c>
      <c r="F43">
        <v>-20</v>
      </c>
      <c r="G43">
        <v>-20</v>
      </c>
      <c r="H43">
        <v>358</v>
      </c>
      <c r="I43">
        <v>1</v>
      </c>
    </row>
    <row r="44" spans="1:9" x14ac:dyDescent="0.25">
      <c r="A44">
        <v>-20</v>
      </c>
      <c r="B44">
        <v>-17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1091</v>
      </c>
      <c r="I44">
        <v>1</v>
      </c>
    </row>
    <row r="45" spans="1:9" x14ac:dyDescent="0.25">
      <c r="A45">
        <v>20</v>
      </c>
      <c r="B45">
        <v>7</v>
      </c>
      <c r="C45">
        <v>2</v>
      </c>
      <c r="D45">
        <v>-20</v>
      </c>
      <c r="E45">
        <v>-20</v>
      </c>
      <c r="F45">
        <v>20</v>
      </c>
      <c r="G45">
        <v>-20</v>
      </c>
      <c r="H45">
        <v>2702</v>
      </c>
      <c r="I45">
        <v>1</v>
      </c>
    </row>
    <row r="46" spans="1:9" x14ac:dyDescent="0.25">
      <c r="A46">
        <v>20</v>
      </c>
      <c r="B46">
        <v>-19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3385</v>
      </c>
      <c r="I46">
        <v>1</v>
      </c>
    </row>
    <row r="47" spans="1:9" x14ac:dyDescent="0.25">
      <c r="A47">
        <v>20</v>
      </c>
      <c r="B47">
        <v>-5</v>
      </c>
      <c r="C47">
        <v>-2</v>
      </c>
      <c r="D47">
        <v>-20</v>
      </c>
      <c r="E47">
        <v>-20</v>
      </c>
      <c r="F47">
        <v>20</v>
      </c>
      <c r="G47">
        <v>-20</v>
      </c>
      <c r="H47">
        <v>3967</v>
      </c>
      <c r="I47">
        <v>1</v>
      </c>
    </row>
    <row r="48" spans="1:9" x14ac:dyDescent="0.25">
      <c r="A48">
        <v>20</v>
      </c>
      <c r="B48">
        <v>-19</v>
      </c>
      <c r="C48">
        <v>-18</v>
      </c>
      <c r="D48">
        <v>-20</v>
      </c>
      <c r="E48">
        <v>-20</v>
      </c>
      <c r="F48">
        <v>-20</v>
      </c>
      <c r="G48">
        <v>-20</v>
      </c>
      <c r="H48">
        <v>2674</v>
      </c>
      <c r="I48">
        <v>1</v>
      </c>
    </row>
    <row r="49" spans="1:9" x14ac:dyDescent="0.25">
      <c r="A49">
        <v>-20</v>
      </c>
      <c r="B49">
        <v>-4</v>
      </c>
      <c r="C49">
        <v>-10</v>
      </c>
      <c r="D49">
        <v>-20</v>
      </c>
      <c r="E49">
        <v>-20</v>
      </c>
      <c r="F49">
        <v>-20</v>
      </c>
      <c r="G49">
        <v>-20</v>
      </c>
      <c r="H49">
        <v>3433</v>
      </c>
      <c r="I49">
        <v>1</v>
      </c>
    </row>
    <row r="50" spans="1:9" x14ac:dyDescent="0.25">
      <c r="A50">
        <v>20</v>
      </c>
      <c r="B50">
        <v>-5</v>
      </c>
      <c r="C50">
        <v>0</v>
      </c>
      <c r="D50">
        <v>-20</v>
      </c>
      <c r="E50">
        <v>-20</v>
      </c>
      <c r="F50">
        <v>-20</v>
      </c>
      <c r="G50">
        <v>-20</v>
      </c>
      <c r="H50">
        <v>2958</v>
      </c>
      <c r="I50">
        <v>1</v>
      </c>
    </row>
    <row r="51" spans="1:9" x14ac:dyDescent="0.25">
      <c r="A51">
        <v>-20</v>
      </c>
      <c r="B51">
        <v>-15</v>
      </c>
      <c r="C51">
        <v>-16</v>
      </c>
      <c r="D51">
        <v>-20</v>
      </c>
      <c r="E51">
        <v>-20</v>
      </c>
      <c r="F51">
        <v>-20</v>
      </c>
      <c r="G51">
        <v>-20</v>
      </c>
      <c r="H51">
        <v>2477</v>
      </c>
      <c r="I51">
        <v>1</v>
      </c>
    </row>
    <row r="52" spans="1:9" x14ac:dyDescent="0.25">
      <c r="A52">
        <v>20</v>
      </c>
      <c r="B52">
        <v>0</v>
      </c>
      <c r="C52">
        <v>-18</v>
      </c>
      <c r="D52">
        <v>-20</v>
      </c>
      <c r="E52">
        <v>-20</v>
      </c>
      <c r="F52">
        <v>20</v>
      </c>
      <c r="G52">
        <v>-20</v>
      </c>
      <c r="H52">
        <v>4071</v>
      </c>
      <c r="I52">
        <v>1</v>
      </c>
    </row>
    <row r="53" spans="1:9" x14ac:dyDescent="0.25">
      <c r="A53">
        <v>20</v>
      </c>
      <c r="B53">
        <v>6</v>
      </c>
      <c r="C53">
        <v>4</v>
      </c>
      <c r="D53">
        <v>-20</v>
      </c>
      <c r="E53">
        <v>-20</v>
      </c>
      <c r="F53">
        <v>-20</v>
      </c>
      <c r="G53">
        <v>-20</v>
      </c>
      <c r="H53">
        <v>2292</v>
      </c>
      <c r="I53">
        <v>1</v>
      </c>
    </row>
    <row r="54" spans="1:9" x14ac:dyDescent="0.25">
      <c r="A54">
        <v>20</v>
      </c>
      <c r="B54">
        <v>-9</v>
      </c>
      <c r="C54">
        <v>-4</v>
      </c>
      <c r="D54">
        <v>-20</v>
      </c>
      <c r="E54">
        <v>-20</v>
      </c>
      <c r="F54">
        <v>-20</v>
      </c>
      <c r="G54">
        <v>-20</v>
      </c>
      <c r="H54">
        <v>2367</v>
      </c>
      <c r="I54">
        <v>1</v>
      </c>
    </row>
    <row r="55" spans="1:9" x14ac:dyDescent="0.25">
      <c r="A55">
        <v>20</v>
      </c>
      <c r="B55">
        <v>-8</v>
      </c>
      <c r="C55">
        <v>-20</v>
      </c>
      <c r="D55">
        <v>-20</v>
      </c>
      <c r="E55">
        <v>-20</v>
      </c>
      <c r="F55">
        <v>20</v>
      </c>
      <c r="G55">
        <v>-20</v>
      </c>
      <c r="H55">
        <v>1500</v>
      </c>
      <c r="I55">
        <v>1</v>
      </c>
    </row>
    <row r="56" spans="1:9" x14ac:dyDescent="0.25">
      <c r="A56">
        <v>20</v>
      </c>
      <c r="B56">
        <v>-10</v>
      </c>
      <c r="C56">
        <v>-2</v>
      </c>
      <c r="D56">
        <v>-20</v>
      </c>
      <c r="E56">
        <v>-20</v>
      </c>
      <c r="F56">
        <v>-20</v>
      </c>
      <c r="G56">
        <v>-20</v>
      </c>
      <c r="H56">
        <v>1410</v>
      </c>
      <c r="I56">
        <v>1</v>
      </c>
    </row>
    <row r="57" spans="1:9" x14ac:dyDescent="0.25">
      <c r="A57">
        <v>20</v>
      </c>
      <c r="B57">
        <v>3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369</v>
      </c>
      <c r="I57">
        <v>1</v>
      </c>
    </row>
    <row r="58" spans="1:9" x14ac:dyDescent="0.25">
      <c r="A58">
        <v>20</v>
      </c>
      <c r="B58">
        <v>-7</v>
      </c>
      <c r="C58">
        <v>-16</v>
      </c>
      <c r="D58">
        <v>-20</v>
      </c>
      <c r="E58">
        <v>-20</v>
      </c>
      <c r="F58">
        <v>-20</v>
      </c>
      <c r="G58">
        <v>-20</v>
      </c>
      <c r="H58">
        <v>4738</v>
      </c>
      <c r="I58">
        <v>1</v>
      </c>
    </row>
    <row r="59" spans="1:9" x14ac:dyDescent="0.25">
      <c r="A59">
        <v>20</v>
      </c>
      <c r="B59">
        <v>-10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588</v>
      </c>
      <c r="I59">
        <v>1</v>
      </c>
    </row>
    <row r="60" spans="1:9" x14ac:dyDescent="0.25">
      <c r="A60">
        <v>-20</v>
      </c>
      <c r="B60">
        <v>-9</v>
      </c>
      <c r="C60">
        <v>4</v>
      </c>
      <c r="D60">
        <v>-20</v>
      </c>
      <c r="E60">
        <v>-20</v>
      </c>
      <c r="F60">
        <v>20</v>
      </c>
      <c r="G60">
        <v>-20</v>
      </c>
      <c r="H60">
        <v>216</v>
      </c>
      <c r="I60">
        <v>1</v>
      </c>
    </row>
    <row r="61" spans="1:9" x14ac:dyDescent="0.25">
      <c r="A61">
        <v>-20</v>
      </c>
      <c r="B61">
        <v>7</v>
      </c>
      <c r="C61">
        <v>-2</v>
      </c>
      <c r="D61">
        <v>-20</v>
      </c>
      <c r="E61">
        <v>-20</v>
      </c>
      <c r="F61">
        <v>-20</v>
      </c>
      <c r="G61">
        <v>-20</v>
      </c>
      <c r="H61">
        <v>4028</v>
      </c>
      <c r="I61">
        <v>1</v>
      </c>
    </row>
    <row r="62" spans="1:9" x14ac:dyDescent="0.25">
      <c r="A62">
        <v>20</v>
      </c>
      <c r="B62">
        <v>8</v>
      </c>
      <c r="C62">
        <v>4</v>
      </c>
      <c r="D62">
        <v>-20</v>
      </c>
      <c r="E62">
        <v>-20</v>
      </c>
      <c r="F62">
        <v>-20</v>
      </c>
      <c r="G62">
        <v>-20</v>
      </c>
      <c r="H62">
        <v>2110</v>
      </c>
      <c r="I62">
        <v>1</v>
      </c>
    </row>
    <row r="63" spans="1:9" x14ac:dyDescent="0.25">
      <c r="A63">
        <v>-20</v>
      </c>
      <c r="B63">
        <v>-16</v>
      </c>
      <c r="C63">
        <v>-20</v>
      </c>
      <c r="D63">
        <v>20</v>
      </c>
      <c r="E63">
        <v>-20</v>
      </c>
      <c r="F63">
        <v>-20</v>
      </c>
      <c r="G63">
        <v>-20</v>
      </c>
      <c r="H63">
        <v>423</v>
      </c>
      <c r="I63">
        <v>1</v>
      </c>
    </row>
    <row r="64" spans="1:9" x14ac:dyDescent="0.25">
      <c r="A64">
        <v>20</v>
      </c>
      <c r="B64">
        <v>0</v>
      </c>
      <c r="C64">
        <v>-8</v>
      </c>
      <c r="D64">
        <v>-20</v>
      </c>
      <c r="E64">
        <v>-20</v>
      </c>
      <c r="F64">
        <v>20</v>
      </c>
      <c r="G64">
        <v>-20</v>
      </c>
      <c r="H64">
        <v>572</v>
      </c>
      <c r="I64">
        <v>1</v>
      </c>
    </row>
    <row r="65" spans="1:9" x14ac:dyDescent="0.25">
      <c r="A65">
        <v>20</v>
      </c>
      <c r="B65">
        <v>-16</v>
      </c>
      <c r="C65">
        <v>-16</v>
      </c>
      <c r="D65">
        <v>-20</v>
      </c>
      <c r="E65">
        <v>-20</v>
      </c>
      <c r="F65">
        <v>-20</v>
      </c>
      <c r="G65">
        <v>-20</v>
      </c>
      <c r="H65">
        <v>4452</v>
      </c>
      <c r="I65">
        <v>1</v>
      </c>
    </row>
    <row r="66" spans="1:9" x14ac:dyDescent="0.25">
      <c r="A66">
        <v>-20</v>
      </c>
      <c r="B66">
        <v>-12</v>
      </c>
      <c r="C66">
        <v>2</v>
      </c>
      <c r="D66">
        <v>-20</v>
      </c>
      <c r="E66">
        <v>-20</v>
      </c>
      <c r="F66">
        <v>20</v>
      </c>
      <c r="G66">
        <v>-20</v>
      </c>
      <c r="H66">
        <v>2111</v>
      </c>
      <c r="I66">
        <v>1</v>
      </c>
    </row>
    <row r="67" spans="1:9" x14ac:dyDescent="0.25">
      <c r="A67">
        <v>-20</v>
      </c>
      <c r="B67">
        <v>-15</v>
      </c>
      <c r="C67">
        <v>-12</v>
      </c>
      <c r="D67">
        <v>20</v>
      </c>
      <c r="E67">
        <v>-20</v>
      </c>
      <c r="F67">
        <v>-20</v>
      </c>
      <c r="G67">
        <v>-20</v>
      </c>
      <c r="H67">
        <v>4304</v>
      </c>
      <c r="I67">
        <v>1</v>
      </c>
    </row>
    <row r="68" spans="1:9" x14ac:dyDescent="0.25">
      <c r="A68">
        <v>20</v>
      </c>
      <c r="B68">
        <v>-19</v>
      </c>
      <c r="C68">
        <v>8</v>
      </c>
      <c r="D68">
        <v>-20</v>
      </c>
      <c r="E68">
        <v>-20</v>
      </c>
      <c r="F68">
        <v>-20</v>
      </c>
      <c r="G68">
        <v>-20</v>
      </c>
      <c r="H68">
        <v>1599</v>
      </c>
      <c r="I68">
        <v>1</v>
      </c>
    </row>
    <row r="69" spans="1:9" x14ac:dyDescent="0.25">
      <c r="A69">
        <v>20</v>
      </c>
      <c r="B69">
        <v>-13</v>
      </c>
      <c r="C69">
        <v>-4</v>
      </c>
      <c r="D69">
        <v>-20</v>
      </c>
      <c r="E69">
        <v>-20</v>
      </c>
      <c r="F69">
        <v>-20</v>
      </c>
      <c r="G69">
        <v>-20</v>
      </c>
      <c r="H69">
        <v>937</v>
      </c>
      <c r="I69">
        <v>1</v>
      </c>
    </row>
    <row r="70" spans="1:9" x14ac:dyDescent="0.25">
      <c r="A70">
        <v>20</v>
      </c>
      <c r="B70">
        <v>-3</v>
      </c>
      <c r="C70">
        <v>-4</v>
      </c>
      <c r="D70">
        <v>-20</v>
      </c>
      <c r="E70">
        <v>-20</v>
      </c>
      <c r="F70">
        <v>-20</v>
      </c>
      <c r="G70">
        <v>-20</v>
      </c>
      <c r="H70">
        <v>405</v>
      </c>
      <c r="I70">
        <v>1</v>
      </c>
    </row>
    <row r="71" spans="1:9" x14ac:dyDescent="0.25">
      <c r="A71">
        <v>-20</v>
      </c>
      <c r="B71">
        <v>-1</v>
      </c>
      <c r="C71">
        <v>8</v>
      </c>
      <c r="D71">
        <v>-20</v>
      </c>
      <c r="E71">
        <v>-20</v>
      </c>
      <c r="F71">
        <v>-20</v>
      </c>
      <c r="G71">
        <v>-20</v>
      </c>
      <c r="H71">
        <v>2789</v>
      </c>
      <c r="I71">
        <v>1</v>
      </c>
    </row>
    <row r="72" spans="1:9" x14ac:dyDescent="0.25">
      <c r="A72">
        <v>20</v>
      </c>
      <c r="B72">
        <v>8</v>
      </c>
      <c r="C72">
        <v>6</v>
      </c>
      <c r="D72">
        <v>-20</v>
      </c>
      <c r="E72">
        <v>-20</v>
      </c>
      <c r="F72">
        <v>-20</v>
      </c>
      <c r="G72">
        <v>-20</v>
      </c>
      <c r="H72">
        <v>1537</v>
      </c>
      <c r="I72">
        <v>1</v>
      </c>
    </row>
    <row r="73" spans="1:9" x14ac:dyDescent="0.25">
      <c r="A73">
        <v>20</v>
      </c>
      <c r="B73">
        <v>4</v>
      </c>
      <c r="C73">
        <v>-8</v>
      </c>
      <c r="D73">
        <v>-20</v>
      </c>
      <c r="E73">
        <v>-20</v>
      </c>
      <c r="F73">
        <v>-20</v>
      </c>
      <c r="G73">
        <v>-20</v>
      </c>
      <c r="H73">
        <v>619</v>
      </c>
      <c r="I73">
        <v>1</v>
      </c>
    </row>
    <row r="74" spans="1:9" x14ac:dyDescent="0.25">
      <c r="A74">
        <v>20</v>
      </c>
      <c r="B74">
        <v>0</v>
      </c>
      <c r="C74">
        <v>4</v>
      </c>
      <c r="D74">
        <v>-20</v>
      </c>
      <c r="E74">
        <v>-20</v>
      </c>
      <c r="F74">
        <v>-20</v>
      </c>
      <c r="G74">
        <v>20</v>
      </c>
      <c r="H74">
        <v>1148</v>
      </c>
      <c r="I74">
        <v>1</v>
      </c>
    </row>
    <row r="75" spans="1:9" x14ac:dyDescent="0.25">
      <c r="A75">
        <v>20</v>
      </c>
      <c r="B75">
        <v>-3</v>
      </c>
      <c r="C75">
        <v>-6</v>
      </c>
      <c r="D75">
        <v>-20</v>
      </c>
      <c r="E75">
        <v>-20</v>
      </c>
      <c r="F75">
        <v>-20</v>
      </c>
      <c r="G75">
        <v>-20</v>
      </c>
      <c r="H75">
        <v>3648</v>
      </c>
      <c r="I75">
        <v>1</v>
      </c>
    </row>
    <row r="76" spans="1:9" x14ac:dyDescent="0.25">
      <c r="A76">
        <v>-20</v>
      </c>
      <c r="B76">
        <v>-18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2916</v>
      </c>
      <c r="I76">
        <v>1</v>
      </c>
    </row>
    <row r="77" spans="1:9" x14ac:dyDescent="0.25">
      <c r="A77">
        <v>20</v>
      </c>
      <c r="B77">
        <v>-9</v>
      </c>
      <c r="C77">
        <v>-10</v>
      </c>
      <c r="D77">
        <v>-20</v>
      </c>
      <c r="E77">
        <v>-20</v>
      </c>
      <c r="F77">
        <v>-20</v>
      </c>
      <c r="G77">
        <v>20</v>
      </c>
      <c r="H77">
        <v>2185</v>
      </c>
      <c r="I77">
        <v>1</v>
      </c>
    </row>
    <row r="78" spans="1:9" x14ac:dyDescent="0.25">
      <c r="A78">
        <v>20</v>
      </c>
      <c r="B78">
        <v>-6</v>
      </c>
      <c r="C78">
        <v>-18</v>
      </c>
      <c r="D78">
        <v>-20</v>
      </c>
      <c r="E78">
        <v>20</v>
      </c>
      <c r="F78">
        <v>-20</v>
      </c>
      <c r="G78">
        <v>-20</v>
      </c>
      <c r="H78">
        <v>1162</v>
      </c>
      <c r="I78">
        <v>1</v>
      </c>
    </row>
    <row r="79" spans="1:9" x14ac:dyDescent="0.25">
      <c r="A79">
        <v>20</v>
      </c>
      <c r="B79">
        <v>3</v>
      </c>
      <c r="C79">
        <v>-6</v>
      </c>
      <c r="D79">
        <v>-20</v>
      </c>
      <c r="E79">
        <v>20</v>
      </c>
      <c r="F79">
        <v>-20</v>
      </c>
      <c r="G79">
        <v>-20</v>
      </c>
      <c r="H79">
        <v>1248</v>
      </c>
      <c r="I79">
        <v>1</v>
      </c>
    </row>
    <row r="80" spans="1:9" x14ac:dyDescent="0.25">
      <c r="A80">
        <v>20</v>
      </c>
      <c r="B80">
        <v>-12</v>
      </c>
      <c r="C80">
        <v>-8</v>
      </c>
      <c r="D80">
        <v>20</v>
      </c>
      <c r="E80">
        <v>-20</v>
      </c>
      <c r="F80">
        <v>-20</v>
      </c>
      <c r="G80">
        <v>-20</v>
      </c>
      <c r="H80">
        <v>4559</v>
      </c>
      <c r="I80">
        <v>1</v>
      </c>
    </row>
    <row r="81" spans="1:9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</row>
    <row r="82" spans="1:9" x14ac:dyDescent="0.25">
      <c r="A82">
        <v>20</v>
      </c>
      <c r="B82">
        <v>-9</v>
      </c>
      <c r="C82">
        <v>-10</v>
      </c>
      <c r="D82">
        <v>-20</v>
      </c>
      <c r="E82">
        <v>-20</v>
      </c>
      <c r="F82">
        <v>-20</v>
      </c>
      <c r="G82">
        <v>-20</v>
      </c>
      <c r="H82">
        <v>2024</v>
      </c>
      <c r="I82">
        <v>1</v>
      </c>
    </row>
    <row r="83" spans="1:9" x14ac:dyDescent="0.25">
      <c r="A83">
        <v>20</v>
      </c>
      <c r="B83">
        <v>1</v>
      </c>
      <c r="C83">
        <v>-18</v>
      </c>
      <c r="D83">
        <v>-20</v>
      </c>
      <c r="E83">
        <v>20</v>
      </c>
      <c r="F83">
        <v>20</v>
      </c>
      <c r="G83">
        <v>-20</v>
      </c>
      <c r="H83">
        <v>420</v>
      </c>
      <c r="I83">
        <v>1</v>
      </c>
    </row>
    <row r="84" spans="1:9" x14ac:dyDescent="0.25">
      <c r="A84">
        <v>20</v>
      </c>
      <c r="B84">
        <v>1</v>
      </c>
      <c r="C84">
        <v>2</v>
      </c>
      <c r="D84">
        <v>-20</v>
      </c>
      <c r="E84">
        <v>-20</v>
      </c>
      <c r="F84">
        <v>-20</v>
      </c>
      <c r="G84">
        <v>20</v>
      </c>
      <c r="H84">
        <v>1205</v>
      </c>
      <c r="I84">
        <v>1</v>
      </c>
    </row>
    <row r="85" spans="1:9" x14ac:dyDescent="0.25">
      <c r="A85">
        <v>20</v>
      </c>
      <c r="B85">
        <v>-14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3551</v>
      </c>
      <c r="I85">
        <v>1</v>
      </c>
    </row>
    <row r="86" spans="1:9" x14ac:dyDescent="0.25">
      <c r="A86">
        <v>20</v>
      </c>
      <c r="B86">
        <v>-9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4490</v>
      </c>
      <c r="I86">
        <v>1</v>
      </c>
    </row>
    <row r="87" spans="1:9" x14ac:dyDescent="0.25">
      <c r="A87">
        <v>20</v>
      </c>
      <c r="B87">
        <v>-12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3084</v>
      </c>
      <c r="I87">
        <v>1</v>
      </c>
    </row>
    <row r="88" spans="1:9" x14ac:dyDescent="0.25">
      <c r="A88">
        <v>20</v>
      </c>
      <c r="B88">
        <v>-11</v>
      </c>
      <c r="C88">
        <v>-2</v>
      </c>
      <c r="D88">
        <v>-20</v>
      </c>
      <c r="E88">
        <v>-20</v>
      </c>
      <c r="F88">
        <v>-20</v>
      </c>
      <c r="G88">
        <v>-20</v>
      </c>
      <c r="H88">
        <v>2908</v>
      </c>
      <c r="I88">
        <v>1</v>
      </c>
    </row>
    <row r="89" spans="1:9" x14ac:dyDescent="0.25">
      <c r="A89">
        <v>-20</v>
      </c>
      <c r="B89">
        <v>-13</v>
      </c>
      <c r="C89">
        <v>-12</v>
      </c>
      <c r="D89">
        <v>20</v>
      </c>
      <c r="E89">
        <v>-20</v>
      </c>
      <c r="F89">
        <v>-20</v>
      </c>
      <c r="G89">
        <v>20</v>
      </c>
      <c r="H89">
        <v>2707</v>
      </c>
      <c r="I89">
        <v>1</v>
      </c>
    </row>
    <row r="90" spans="1:9" x14ac:dyDescent="0.25">
      <c r="A90">
        <v>20</v>
      </c>
      <c r="B90">
        <v>-11</v>
      </c>
      <c r="C90">
        <v>4</v>
      </c>
      <c r="D90">
        <v>-20</v>
      </c>
      <c r="E90">
        <v>-20</v>
      </c>
      <c r="F90">
        <v>-20</v>
      </c>
      <c r="G90">
        <v>-20</v>
      </c>
      <c r="H90">
        <v>2230</v>
      </c>
      <c r="I90">
        <v>1</v>
      </c>
    </row>
    <row r="91" spans="1:9" x14ac:dyDescent="0.25">
      <c r="A91">
        <v>20</v>
      </c>
      <c r="B91">
        <v>-4</v>
      </c>
      <c r="C91">
        <v>-6</v>
      </c>
      <c r="D91">
        <v>-20</v>
      </c>
      <c r="E91">
        <v>-20</v>
      </c>
      <c r="F91">
        <v>-20</v>
      </c>
      <c r="G91">
        <v>-20</v>
      </c>
      <c r="H91">
        <v>3371</v>
      </c>
      <c r="I91">
        <v>1</v>
      </c>
    </row>
    <row r="92" spans="1:9" x14ac:dyDescent="0.25">
      <c r="A92">
        <v>-20</v>
      </c>
      <c r="B92">
        <v>-11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2093</v>
      </c>
      <c r="I92">
        <v>1</v>
      </c>
    </row>
    <row r="93" spans="1:9" x14ac:dyDescent="0.25">
      <c r="A93">
        <v>20</v>
      </c>
      <c r="B93">
        <v>-13</v>
      </c>
      <c r="C93">
        <v>0</v>
      </c>
      <c r="D93">
        <v>-20</v>
      </c>
      <c r="E93">
        <v>-20</v>
      </c>
      <c r="F93">
        <v>20</v>
      </c>
      <c r="G93">
        <v>-20</v>
      </c>
      <c r="H93">
        <v>3694</v>
      </c>
      <c r="I93">
        <v>1</v>
      </c>
    </row>
    <row r="94" spans="1:9" x14ac:dyDescent="0.25">
      <c r="A94">
        <v>20</v>
      </c>
      <c r="B94">
        <v>5</v>
      </c>
      <c r="C94">
        <v>-4</v>
      </c>
      <c r="D94">
        <v>-20</v>
      </c>
      <c r="E94">
        <v>-20</v>
      </c>
      <c r="F94">
        <v>-20</v>
      </c>
      <c r="G94">
        <v>-20</v>
      </c>
      <c r="H94">
        <v>17</v>
      </c>
      <c r="I94">
        <v>1</v>
      </c>
    </row>
    <row r="95" spans="1:9" x14ac:dyDescent="0.25">
      <c r="A95">
        <v>20</v>
      </c>
      <c r="B95">
        <v>5</v>
      </c>
      <c r="C95">
        <v>-2</v>
      </c>
      <c r="D95">
        <v>-20</v>
      </c>
      <c r="E95">
        <v>-20</v>
      </c>
      <c r="F95">
        <v>-20</v>
      </c>
      <c r="G95">
        <v>-20</v>
      </c>
      <c r="H95">
        <v>1088</v>
      </c>
      <c r="I95">
        <v>1</v>
      </c>
    </row>
    <row r="96" spans="1:9" x14ac:dyDescent="0.25">
      <c r="A96">
        <v>20</v>
      </c>
      <c r="B96">
        <v>-20</v>
      </c>
      <c r="C96">
        <v>-8</v>
      </c>
      <c r="D96">
        <v>-20</v>
      </c>
      <c r="E96">
        <v>-20</v>
      </c>
      <c r="F96">
        <v>-20</v>
      </c>
      <c r="G96">
        <v>-20</v>
      </c>
      <c r="H96">
        <v>4355</v>
      </c>
      <c r="I96">
        <v>1</v>
      </c>
    </row>
    <row r="97" spans="1:9" x14ac:dyDescent="0.25">
      <c r="A97">
        <v>20</v>
      </c>
      <c r="B97">
        <v>-11</v>
      </c>
      <c r="C97">
        <v>-16</v>
      </c>
      <c r="D97">
        <v>-20</v>
      </c>
      <c r="E97">
        <v>-20</v>
      </c>
      <c r="F97">
        <v>-20</v>
      </c>
      <c r="G97">
        <v>-20</v>
      </c>
      <c r="H97">
        <v>2996</v>
      </c>
      <c r="I97">
        <v>1</v>
      </c>
    </row>
    <row r="98" spans="1:9" x14ac:dyDescent="0.25">
      <c r="A98">
        <v>-20</v>
      </c>
      <c r="B98">
        <v>0</v>
      </c>
      <c r="C98">
        <v>4</v>
      </c>
      <c r="D98">
        <v>-20</v>
      </c>
      <c r="E98">
        <v>20</v>
      </c>
      <c r="F98">
        <v>20</v>
      </c>
      <c r="G98">
        <v>-20</v>
      </c>
      <c r="H98">
        <v>2733</v>
      </c>
      <c r="I98">
        <v>1</v>
      </c>
    </row>
    <row r="99" spans="1:9" x14ac:dyDescent="0.25">
      <c r="A99">
        <v>20</v>
      </c>
      <c r="B99">
        <v>-18</v>
      </c>
      <c r="C99">
        <v>-8</v>
      </c>
      <c r="D99">
        <v>-20</v>
      </c>
      <c r="E99">
        <v>20</v>
      </c>
      <c r="F99">
        <v>-20</v>
      </c>
      <c r="G99">
        <v>-20</v>
      </c>
      <c r="H99">
        <v>4941</v>
      </c>
      <c r="I99">
        <v>1</v>
      </c>
    </row>
    <row r="100" spans="1:9" x14ac:dyDescent="0.25">
      <c r="A100">
        <v>20</v>
      </c>
      <c r="B100">
        <v>0</v>
      </c>
      <c r="C100">
        <v>6</v>
      </c>
      <c r="D100">
        <v>20</v>
      </c>
      <c r="E100">
        <v>-20</v>
      </c>
      <c r="F100">
        <v>-20</v>
      </c>
      <c r="G100">
        <v>-20</v>
      </c>
      <c r="H100">
        <v>1052</v>
      </c>
      <c r="I100">
        <v>1</v>
      </c>
    </row>
    <row r="101" spans="1:9" x14ac:dyDescent="0.25">
      <c r="A101">
        <v>20</v>
      </c>
      <c r="B101">
        <v>-15</v>
      </c>
      <c r="C101">
        <v>6</v>
      </c>
      <c r="D101">
        <v>-20</v>
      </c>
      <c r="E101">
        <v>-20</v>
      </c>
      <c r="F101">
        <v>20</v>
      </c>
      <c r="G101">
        <v>-20</v>
      </c>
      <c r="H101">
        <v>3832</v>
      </c>
      <c r="I101">
        <v>1</v>
      </c>
    </row>
    <row r="102" spans="1:9" x14ac:dyDescent="0.25">
      <c r="A102">
        <v>20</v>
      </c>
      <c r="B102">
        <v>-17</v>
      </c>
      <c r="C102">
        <v>-16</v>
      </c>
      <c r="D102">
        <v>-20</v>
      </c>
      <c r="E102">
        <v>-20</v>
      </c>
      <c r="F102">
        <v>-20</v>
      </c>
      <c r="G102">
        <v>-20</v>
      </c>
      <c r="H102">
        <v>3151</v>
      </c>
      <c r="I102">
        <v>1</v>
      </c>
    </row>
    <row r="103" spans="1:9" x14ac:dyDescent="0.25">
      <c r="A103">
        <v>20</v>
      </c>
      <c r="B103">
        <v>-6</v>
      </c>
      <c r="C103">
        <v>4</v>
      </c>
      <c r="D103">
        <v>-20</v>
      </c>
      <c r="E103">
        <v>-20</v>
      </c>
      <c r="F103">
        <v>-20</v>
      </c>
      <c r="G103">
        <v>-20</v>
      </c>
      <c r="H103">
        <v>639</v>
      </c>
      <c r="I103">
        <v>1</v>
      </c>
    </row>
    <row r="104" spans="1:9" x14ac:dyDescent="0.25">
      <c r="A104">
        <v>20</v>
      </c>
      <c r="B104">
        <v>-11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4612</v>
      </c>
      <c r="I104">
        <v>1</v>
      </c>
    </row>
    <row r="105" spans="1:9" x14ac:dyDescent="0.25">
      <c r="A105">
        <v>20</v>
      </c>
      <c r="B105">
        <v>-16</v>
      </c>
      <c r="C105">
        <v>-20</v>
      </c>
      <c r="D105">
        <v>-20</v>
      </c>
      <c r="E105">
        <v>-20</v>
      </c>
      <c r="F105">
        <v>20</v>
      </c>
      <c r="G105">
        <v>20</v>
      </c>
      <c r="H105">
        <v>2546</v>
      </c>
      <c r="I105">
        <v>1</v>
      </c>
    </row>
    <row r="106" spans="1:9" x14ac:dyDescent="0.25">
      <c r="A106">
        <v>20</v>
      </c>
      <c r="B106">
        <v>3</v>
      </c>
      <c r="C106">
        <v>-10</v>
      </c>
      <c r="D106">
        <v>-20</v>
      </c>
      <c r="E106">
        <v>20</v>
      </c>
      <c r="F106">
        <v>-20</v>
      </c>
      <c r="G106">
        <v>-20</v>
      </c>
      <c r="H106">
        <v>4743</v>
      </c>
      <c r="I106">
        <v>1</v>
      </c>
    </row>
    <row r="107" spans="1:9" x14ac:dyDescent="0.25">
      <c r="A107">
        <v>20</v>
      </c>
      <c r="B107">
        <v>-14</v>
      </c>
      <c r="C107">
        <v>0</v>
      </c>
      <c r="D107">
        <v>-20</v>
      </c>
      <c r="E107">
        <v>-20</v>
      </c>
      <c r="F107">
        <v>-20</v>
      </c>
      <c r="G107">
        <v>-20</v>
      </c>
      <c r="H107">
        <v>2101</v>
      </c>
      <c r="I107">
        <v>1</v>
      </c>
    </row>
    <row r="108" spans="1:9" x14ac:dyDescent="0.25">
      <c r="A108">
        <v>-20</v>
      </c>
      <c r="B108">
        <v>7</v>
      </c>
      <c r="C108">
        <v>-18</v>
      </c>
      <c r="D108">
        <v>-20</v>
      </c>
      <c r="E108">
        <v>-20</v>
      </c>
      <c r="F108">
        <v>-20</v>
      </c>
      <c r="G108">
        <v>-20</v>
      </c>
      <c r="H108">
        <v>3478</v>
      </c>
      <c r="I108">
        <v>1</v>
      </c>
    </row>
    <row r="109" spans="1:9" x14ac:dyDescent="0.25">
      <c r="A109">
        <v>20</v>
      </c>
      <c r="B109">
        <v>5</v>
      </c>
      <c r="C109">
        <v>-16</v>
      </c>
      <c r="D109">
        <v>-20</v>
      </c>
      <c r="E109">
        <v>-20</v>
      </c>
      <c r="F109">
        <v>-20</v>
      </c>
      <c r="G109">
        <v>-20</v>
      </c>
      <c r="H109">
        <v>4985</v>
      </c>
      <c r="I109">
        <v>1</v>
      </c>
    </row>
    <row r="110" spans="1:9" x14ac:dyDescent="0.25">
      <c r="A110">
        <v>20</v>
      </c>
      <c r="B110">
        <v>6</v>
      </c>
      <c r="C110">
        <v>-14</v>
      </c>
      <c r="D110">
        <v>-20</v>
      </c>
      <c r="E110">
        <v>-20</v>
      </c>
      <c r="F110">
        <v>-20</v>
      </c>
      <c r="G110">
        <v>-20</v>
      </c>
      <c r="H110">
        <v>1642</v>
      </c>
      <c r="I110">
        <v>1</v>
      </c>
    </row>
    <row r="111" spans="1:9" x14ac:dyDescent="0.25">
      <c r="A111">
        <v>20</v>
      </c>
      <c r="B111">
        <v>-12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2989</v>
      </c>
      <c r="I111">
        <v>1</v>
      </c>
    </row>
    <row r="112" spans="1:9" x14ac:dyDescent="0.25">
      <c r="A112">
        <v>20</v>
      </c>
      <c r="B112">
        <v>-20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3522</v>
      </c>
      <c r="I112">
        <v>1</v>
      </c>
    </row>
    <row r="113" spans="1:9" x14ac:dyDescent="0.25">
      <c r="A113">
        <v>20</v>
      </c>
      <c r="B113">
        <v>-15</v>
      </c>
      <c r="C113">
        <v>-14</v>
      </c>
      <c r="D113">
        <v>-20</v>
      </c>
      <c r="E113">
        <v>-20</v>
      </c>
      <c r="F113">
        <v>-20</v>
      </c>
      <c r="G113">
        <v>-20</v>
      </c>
      <c r="H113">
        <v>2004</v>
      </c>
      <c r="I113">
        <v>1</v>
      </c>
    </row>
    <row r="114" spans="1:9" x14ac:dyDescent="0.25">
      <c r="A114">
        <v>20</v>
      </c>
      <c r="B114">
        <v>-10</v>
      </c>
      <c r="C114">
        <v>-12</v>
      </c>
      <c r="D114">
        <v>-20</v>
      </c>
      <c r="E114">
        <v>-20</v>
      </c>
      <c r="F114">
        <v>-20</v>
      </c>
      <c r="G114">
        <v>-20</v>
      </c>
      <c r="H114">
        <v>2804</v>
      </c>
      <c r="I114">
        <v>1</v>
      </c>
    </row>
    <row r="115" spans="1:9" x14ac:dyDescent="0.25">
      <c r="A115">
        <v>20</v>
      </c>
      <c r="B115">
        <v>-16</v>
      </c>
      <c r="C115">
        <v>-2</v>
      </c>
      <c r="D115">
        <v>-20</v>
      </c>
      <c r="E115">
        <v>-20</v>
      </c>
      <c r="F115">
        <v>-20</v>
      </c>
      <c r="G115">
        <v>-20</v>
      </c>
      <c r="H115">
        <v>1161</v>
      </c>
      <c r="I115">
        <v>1</v>
      </c>
    </row>
    <row r="116" spans="1:9" x14ac:dyDescent="0.25">
      <c r="A116">
        <v>20</v>
      </c>
      <c r="B116">
        <v>-20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1397</v>
      </c>
      <c r="I116">
        <v>1</v>
      </c>
    </row>
    <row r="117" spans="1:9" x14ac:dyDescent="0.25">
      <c r="A117">
        <v>-20</v>
      </c>
      <c r="B117">
        <v>0</v>
      </c>
      <c r="C117">
        <v>-18</v>
      </c>
      <c r="D117">
        <v>-20</v>
      </c>
      <c r="E117">
        <v>-20</v>
      </c>
      <c r="F117">
        <v>-20</v>
      </c>
      <c r="G117">
        <v>-20</v>
      </c>
      <c r="H117">
        <v>38</v>
      </c>
      <c r="I117">
        <v>1</v>
      </c>
    </row>
    <row r="118" spans="1:9" x14ac:dyDescent="0.25">
      <c r="A118">
        <v>20</v>
      </c>
      <c r="B118">
        <v>0</v>
      </c>
      <c r="C118">
        <v>-2</v>
      </c>
      <c r="D118">
        <v>20</v>
      </c>
      <c r="E118">
        <v>-20</v>
      </c>
      <c r="F118">
        <v>-20</v>
      </c>
      <c r="G118">
        <v>-20</v>
      </c>
      <c r="H118">
        <v>228</v>
      </c>
      <c r="I118">
        <v>1</v>
      </c>
    </row>
    <row r="119" spans="1:9" x14ac:dyDescent="0.25">
      <c r="A119">
        <v>20</v>
      </c>
      <c r="B119">
        <v>-1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2323</v>
      </c>
      <c r="I119">
        <v>1</v>
      </c>
    </row>
    <row r="120" spans="1:9" x14ac:dyDescent="0.25">
      <c r="A120">
        <v>20</v>
      </c>
      <c r="B120">
        <v>6</v>
      </c>
      <c r="C120">
        <v>-2</v>
      </c>
      <c r="D120">
        <v>-20</v>
      </c>
      <c r="E120">
        <v>-20</v>
      </c>
      <c r="F120">
        <v>20</v>
      </c>
      <c r="G120">
        <v>-20</v>
      </c>
      <c r="H120">
        <v>2200</v>
      </c>
      <c r="I120">
        <v>1</v>
      </c>
    </row>
    <row r="121" spans="1:9" x14ac:dyDescent="0.25">
      <c r="A121">
        <v>20</v>
      </c>
      <c r="B121">
        <v>-2</v>
      </c>
      <c r="C121">
        <v>-6</v>
      </c>
      <c r="D121">
        <v>-20</v>
      </c>
      <c r="E121">
        <v>20</v>
      </c>
      <c r="F121">
        <v>-20</v>
      </c>
      <c r="G121">
        <v>-20</v>
      </c>
      <c r="H121">
        <v>1547</v>
      </c>
      <c r="I121">
        <v>1</v>
      </c>
    </row>
    <row r="122" spans="1:9" x14ac:dyDescent="0.25">
      <c r="A122">
        <v>-20</v>
      </c>
      <c r="B122">
        <v>-20</v>
      </c>
      <c r="C122">
        <v>-6</v>
      </c>
      <c r="D122">
        <v>-20</v>
      </c>
      <c r="E122">
        <v>-20</v>
      </c>
      <c r="F122">
        <v>-20</v>
      </c>
      <c r="G122">
        <v>-20</v>
      </c>
      <c r="H122">
        <v>4247</v>
      </c>
      <c r="I122">
        <v>1</v>
      </c>
    </row>
    <row r="123" spans="1:9" x14ac:dyDescent="0.25">
      <c r="A123">
        <v>20</v>
      </c>
      <c r="B123">
        <v>2</v>
      </c>
      <c r="C123">
        <v>-18</v>
      </c>
      <c r="D123">
        <v>-20</v>
      </c>
      <c r="E123">
        <v>20</v>
      </c>
      <c r="F123">
        <v>-20</v>
      </c>
      <c r="G123">
        <v>-20</v>
      </c>
      <c r="H123">
        <v>1046</v>
      </c>
      <c r="I123">
        <v>1</v>
      </c>
    </row>
    <row r="124" spans="1:9" x14ac:dyDescent="0.25">
      <c r="A124">
        <v>20</v>
      </c>
      <c r="B124">
        <v>0</v>
      </c>
      <c r="C124">
        <v>-18</v>
      </c>
      <c r="D124">
        <v>-20</v>
      </c>
      <c r="E124">
        <v>-20</v>
      </c>
      <c r="F124">
        <v>-20</v>
      </c>
      <c r="G124">
        <v>-20</v>
      </c>
      <c r="H124">
        <v>3576</v>
      </c>
      <c r="I124">
        <v>1</v>
      </c>
    </row>
    <row r="125" spans="1:9" x14ac:dyDescent="0.25">
      <c r="A125">
        <v>20</v>
      </c>
      <c r="B125">
        <v>-5</v>
      </c>
      <c r="C125">
        <v>-20</v>
      </c>
      <c r="D125">
        <v>-20</v>
      </c>
      <c r="E125">
        <v>-20</v>
      </c>
      <c r="F125">
        <v>-20</v>
      </c>
      <c r="G125">
        <v>20</v>
      </c>
      <c r="H125">
        <v>4182</v>
      </c>
      <c r="I125">
        <v>1</v>
      </c>
    </row>
    <row r="126" spans="1:9" x14ac:dyDescent="0.25">
      <c r="A126">
        <v>20</v>
      </c>
      <c r="B126">
        <v>-5</v>
      </c>
      <c r="C126">
        <v>8</v>
      </c>
      <c r="D126">
        <v>20</v>
      </c>
      <c r="E126">
        <v>-20</v>
      </c>
      <c r="F126">
        <v>-20</v>
      </c>
      <c r="G126">
        <v>20</v>
      </c>
      <c r="H126">
        <v>2114</v>
      </c>
      <c r="I126">
        <v>1</v>
      </c>
    </row>
    <row r="127" spans="1:9" x14ac:dyDescent="0.25">
      <c r="A127">
        <v>20</v>
      </c>
      <c r="B127">
        <v>-16</v>
      </c>
      <c r="C127">
        <v>-16</v>
      </c>
      <c r="D127">
        <v>-20</v>
      </c>
      <c r="E127">
        <v>-20</v>
      </c>
      <c r="F127">
        <v>-20</v>
      </c>
      <c r="G127">
        <v>-20</v>
      </c>
      <c r="H127">
        <v>4580</v>
      </c>
      <c r="I127">
        <v>1</v>
      </c>
    </row>
    <row r="128" spans="1:9" x14ac:dyDescent="0.25">
      <c r="A128">
        <v>20</v>
      </c>
      <c r="B128">
        <v>-12</v>
      </c>
      <c r="C128">
        <v>-4</v>
      </c>
      <c r="D128">
        <v>-20</v>
      </c>
      <c r="E128">
        <v>-20</v>
      </c>
      <c r="F128">
        <v>-20</v>
      </c>
      <c r="G128">
        <v>-20</v>
      </c>
      <c r="H128">
        <v>4842</v>
      </c>
      <c r="I128">
        <v>1</v>
      </c>
    </row>
    <row r="129" spans="1:9" x14ac:dyDescent="0.25">
      <c r="A129">
        <v>20</v>
      </c>
      <c r="B129">
        <v>-11</v>
      </c>
      <c r="C129">
        <v>8</v>
      </c>
      <c r="D129">
        <v>-20</v>
      </c>
      <c r="E129">
        <v>-20</v>
      </c>
      <c r="F129">
        <v>-20</v>
      </c>
      <c r="G129">
        <v>-20</v>
      </c>
      <c r="H129">
        <v>3533</v>
      </c>
      <c r="I129">
        <v>1</v>
      </c>
    </row>
    <row r="130" spans="1:9" x14ac:dyDescent="0.25">
      <c r="A130">
        <v>20</v>
      </c>
      <c r="B130">
        <v>-4</v>
      </c>
      <c r="C130">
        <v>-18</v>
      </c>
      <c r="D130">
        <v>20</v>
      </c>
      <c r="E130">
        <v>-20</v>
      </c>
      <c r="F130">
        <v>-20</v>
      </c>
      <c r="G130">
        <v>-20</v>
      </c>
      <c r="H130">
        <v>2708</v>
      </c>
      <c r="I130">
        <v>1</v>
      </c>
    </row>
    <row r="131" spans="1:9" x14ac:dyDescent="0.25">
      <c r="A131">
        <v>20</v>
      </c>
      <c r="B131">
        <v>3</v>
      </c>
      <c r="C131">
        <v>-14</v>
      </c>
      <c r="D131">
        <v>-20</v>
      </c>
      <c r="E131">
        <v>-20</v>
      </c>
      <c r="F131">
        <v>-20</v>
      </c>
      <c r="G131">
        <v>20</v>
      </c>
      <c r="H131">
        <v>3179</v>
      </c>
      <c r="I131">
        <v>1</v>
      </c>
    </row>
    <row r="132" spans="1:9" x14ac:dyDescent="0.25">
      <c r="A132">
        <v>20</v>
      </c>
      <c r="B132">
        <v>-12</v>
      </c>
      <c r="C132">
        <v>4</v>
      </c>
      <c r="D132">
        <v>-20</v>
      </c>
      <c r="E132">
        <v>-20</v>
      </c>
      <c r="F132">
        <v>-20</v>
      </c>
      <c r="G132">
        <v>20</v>
      </c>
      <c r="H132">
        <v>3712</v>
      </c>
      <c r="I132">
        <v>1</v>
      </c>
    </row>
    <row r="133" spans="1:9" x14ac:dyDescent="0.25">
      <c r="A133">
        <v>20</v>
      </c>
      <c r="B133">
        <v>5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3328</v>
      </c>
      <c r="I133">
        <v>1</v>
      </c>
    </row>
    <row r="134" spans="1:9" x14ac:dyDescent="0.25">
      <c r="A134">
        <v>20</v>
      </c>
      <c r="B134">
        <v>-16</v>
      </c>
      <c r="C134">
        <v>-4</v>
      </c>
      <c r="D134">
        <v>-20</v>
      </c>
      <c r="E134">
        <v>-20</v>
      </c>
      <c r="F134">
        <v>-20</v>
      </c>
      <c r="G134">
        <v>20</v>
      </c>
      <c r="H134">
        <v>1375</v>
      </c>
      <c r="I134">
        <v>1</v>
      </c>
    </row>
    <row r="135" spans="1:9" x14ac:dyDescent="0.25">
      <c r="A135">
        <v>20</v>
      </c>
      <c r="B135">
        <v>-6</v>
      </c>
      <c r="C135">
        <v>-14</v>
      </c>
      <c r="D135">
        <v>-20</v>
      </c>
      <c r="E135">
        <v>-20</v>
      </c>
      <c r="F135">
        <v>-20</v>
      </c>
      <c r="G135">
        <v>-20</v>
      </c>
      <c r="H135">
        <v>1794</v>
      </c>
      <c r="I135">
        <v>1</v>
      </c>
    </row>
    <row r="136" spans="1:9" x14ac:dyDescent="0.25">
      <c r="A136">
        <v>20</v>
      </c>
      <c r="B136">
        <v>-6</v>
      </c>
      <c r="C136">
        <v>6</v>
      </c>
      <c r="D136">
        <v>-20</v>
      </c>
      <c r="E136">
        <v>-20</v>
      </c>
      <c r="F136">
        <v>-20</v>
      </c>
      <c r="G136">
        <v>-20</v>
      </c>
      <c r="H136">
        <v>1893</v>
      </c>
      <c r="I136">
        <v>1</v>
      </c>
    </row>
    <row r="137" spans="1:9" x14ac:dyDescent="0.25">
      <c r="A137">
        <v>-20</v>
      </c>
      <c r="B137">
        <v>-4</v>
      </c>
      <c r="C137">
        <v>6</v>
      </c>
      <c r="D137">
        <v>-20</v>
      </c>
      <c r="E137">
        <v>-20</v>
      </c>
      <c r="F137">
        <v>-20</v>
      </c>
      <c r="G137">
        <v>-20</v>
      </c>
      <c r="H137">
        <v>2544</v>
      </c>
      <c r="I137">
        <v>1</v>
      </c>
    </row>
    <row r="138" spans="1:9" x14ac:dyDescent="0.25">
      <c r="A138">
        <v>20</v>
      </c>
      <c r="B138">
        <v>-7</v>
      </c>
      <c r="C138">
        <v>-16</v>
      </c>
      <c r="D138">
        <v>-20</v>
      </c>
      <c r="E138">
        <v>20</v>
      </c>
      <c r="F138">
        <v>-20</v>
      </c>
      <c r="G138">
        <v>-20</v>
      </c>
      <c r="H138">
        <v>2206</v>
      </c>
      <c r="I138">
        <v>1</v>
      </c>
    </row>
    <row r="139" spans="1:9" x14ac:dyDescent="0.25">
      <c r="A139">
        <v>-20</v>
      </c>
      <c r="B139">
        <v>-15</v>
      </c>
      <c r="C139">
        <v>2</v>
      </c>
      <c r="D139">
        <v>-20</v>
      </c>
      <c r="E139">
        <v>-20</v>
      </c>
      <c r="F139">
        <v>-20</v>
      </c>
      <c r="G139">
        <v>-20</v>
      </c>
      <c r="H139">
        <v>1359</v>
      </c>
      <c r="I139">
        <v>1</v>
      </c>
    </row>
    <row r="140" spans="1:9" x14ac:dyDescent="0.25">
      <c r="A140">
        <v>20</v>
      </c>
      <c r="B140">
        <v>1</v>
      </c>
      <c r="C140">
        <v>6</v>
      </c>
      <c r="D140">
        <v>20</v>
      </c>
      <c r="E140">
        <v>-20</v>
      </c>
      <c r="F140">
        <v>-20</v>
      </c>
      <c r="G140">
        <v>-20</v>
      </c>
      <c r="H140">
        <v>3667</v>
      </c>
      <c r="I140">
        <v>1</v>
      </c>
    </row>
    <row r="141" spans="1:9" x14ac:dyDescent="0.25">
      <c r="A141">
        <v>-20</v>
      </c>
      <c r="B141">
        <v>5</v>
      </c>
      <c r="C141">
        <v>-12</v>
      </c>
      <c r="D141">
        <v>-20</v>
      </c>
      <c r="E141">
        <v>-20</v>
      </c>
      <c r="F141">
        <v>-20</v>
      </c>
      <c r="G141">
        <v>-20</v>
      </c>
      <c r="H141">
        <v>1160</v>
      </c>
      <c r="I141">
        <v>1</v>
      </c>
    </row>
    <row r="142" spans="1:9" x14ac:dyDescent="0.25">
      <c r="A142">
        <v>20</v>
      </c>
      <c r="B142">
        <v>-19</v>
      </c>
      <c r="C142">
        <v>-8</v>
      </c>
      <c r="D142">
        <v>-20</v>
      </c>
      <c r="E142">
        <v>-20</v>
      </c>
      <c r="F142">
        <v>-20</v>
      </c>
      <c r="G142">
        <v>-20</v>
      </c>
      <c r="H142">
        <v>257</v>
      </c>
      <c r="I142">
        <v>1</v>
      </c>
    </row>
    <row r="143" spans="1:9" x14ac:dyDescent="0.25">
      <c r="A143">
        <v>20</v>
      </c>
      <c r="B143">
        <v>-9</v>
      </c>
      <c r="C143">
        <v>-4</v>
      </c>
      <c r="D143">
        <v>-20</v>
      </c>
      <c r="E143">
        <v>-20</v>
      </c>
      <c r="F143">
        <v>-20</v>
      </c>
      <c r="G143">
        <v>-20</v>
      </c>
      <c r="H143">
        <v>1948</v>
      </c>
      <c r="I143">
        <v>1</v>
      </c>
    </row>
    <row r="144" spans="1:9" x14ac:dyDescent="0.25">
      <c r="A144">
        <v>20</v>
      </c>
      <c r="B144">
        <v>-16</v>
      </c>
      <c r="C144">
        <v>0</v>
      </c>
      <c r="D144">
        <v>-20</v>
      </c>
      <c r="E144">
        <v>-20</v>
      </c>
      <c r="F144">
        <v>-20</v>
      </c>
      <c r="G144">
        <v>-20</v>
      </c>
      <c r="H144">
        <v>585</v>
      </c>
      <c r="I144">
        <v>1</v>
      </c>
    </row>
    <row r="145" spans="1:9" x14ac:dyDescent="0.25">
      <c r="A145">
        <v>20</v>
      </c>
      <c r="B145">
        <v>-16</v>
      </c>
      <c r="C145">
        <v>-8</v>
      </c>
      <c r="D145">
        <v>-20</v>
      </c>
      <c r="E145">
        <v>-20</v>
      </c>
      <c r="F145">
        <v>-20</v>
      </c>
      <c r="G145">
        <v>20</v>
      </c>
      <c r="H145">
        <v>2826</v>
      </c>
      <c r="I145">
        <v>1</v>
      </c>
    </row>
    <row r="146" spans="1:9" x14ac:dyDescent="0.25">
      <c r="A146">
        <v>20</v>
      </c>
      <c r="B146">
        <v>-4</v>
      </c>
      <c r="C146">
        <v>-14</v>
      </c>
      <c r="D146">
        <v>-20</v>
      </c>
      <c r="E146">
        <v>20</v>
      </c>
      <c r="F146">
        <v>-20</v>
      </c>
      <c r="G146">
        <v>20</v>
      </c>
      <c r="H146">
        <v>4227</v>
      </c>
      <c r="I146">
        <v>1</v>
      </c>
    </row>
    <row r="147" spans="1:9" x14ac:dyDescent="0.25">
      <c r="A147">
        <v>20</v>
      </c>
      <c r="B147">
        <v>-14</v>
      </c>
      <c r="C147">
        <v>-2</v>
      </c>
      <c r="D147">
        <v>-20</v>
      </c>
      <c r="E147">
        <v>-20</v>
      </c>
      <c r="F147">
        <v>-20</v>
      </c>
      <c r="G147">
        <v>-20</v>
      </c>
      <c r="H147">
        <v>4505</v>
      </c>
      <c r="I147">
        <v>1</v>
      </c>
    </row>
    <row r="148" spans="1:9" x14ac:dyDescent="0.25">
      <c r="A148">
        <v>20</v>
      </c>
      <c r="B148">
        <v>-17</v>
      </c>
      <c r="C148">
        <v>-12</v>
      </c>
      <c r="D148">
        <v>-20</v>
      </c>
      <c r="E148">
        <v>-20</v>
      </c>
      <c r="F148">
        <v>-20</v>
      </c>
      <c r="G148">
        <v>-20</v>
      </c>
      <c r="H148">
        <v>1369</v>
      </c>
      <c r="I148">
        <v>1</v>
      </c>
    </row>
    <row r="149" spans="1:9" x14ac:dyDescent="0.25">
      <c r="A149">
        <v>20</v>
      </c>
      <c r="B149">
        <v>3</v>
      </c>
      <c r="C149">
        <v>-12</v>
      </c>
      <c r="D149">
        <v>-20</v>
      </c>
      <c r="E149">
        <v>-20</v>
      </c>
      <c r="F149">
        <v>20</v>
      </c>
      <c r="G149">
        <v>-20</v>
      </c>
      <c r="H149">
        <v>4358</v>
      </c>
      <c r="I149">
        <v>1</v>
      </c>
    </row>
    <row r="150" spans="1:9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</row>
    <row r="151" spans="1:9" x14ac:dyDescent="0.25">
      <c r="A151">
        <v>20</v>
      </c>
      <c r="B151">
        <v>2</v>
      </c>
      <c r="C151">
        <v>0</v>
      </c>
      <c r="D151">
        <v>20</v>
      </c>
      <c r="E151">
        <v>-20</v>
      </c>
      <c r="F151">
        <v>-20</v>
      </c>
      <c r="G151">
        <v>-20</v>
      </c>
      <c r="H151">
        <v>4097</v>
      </c>
      <c r="I151">
        <v>1</v>
      </c>
    </row>
    <row r="152" spans="1:9" x14ac:dyDescent="0.25">
      <c r="A152">
        <v>20</v>
      </c>
      <c r="B152">
        <v>0</v>
      </c>
      <c r="C152">
        <v>-2</v>
      </c>
      <c r="D152">
        <v>-20</v>
      </c>
      <c r="E152">
        <v>-20</v>
      </c>
      <c r="F152">
        <v>-20</v>
      </c>
      <c r="G152">
        <v>-20</v>
      </c>
      <c r="H152">
        <v>3356</v>
      </c>
      <c r="I152">
        <v>1</v>
      </c>
    </row>
    <row r="153" spans="1:9" x14ac:dyDescent="0.25">
      <c r="A153">
        <v>20</v>
      </c>
      <c r="B153">
        <v>-15</v>
      </c>
      <c r="C153">
        <v>-4</v>
      </c>
      <c r="D153">
        <v>-20</v>
      </c>
      <c r="E153">
        <v>-20</v>
      </c>
      <c r="F153">
        <v>-20</v>
      </c>
      <c r="G153">
        <v>-20</v>
      </c>
      <c r="H153">
        <v>4651</v>
      </c>
      <c r="I153">
        <v>1</v>
      </c>
    </row>
    <row r="154" spans="1:9" x14ac:dyDescent="0.25">
      <c r="A154">
        <v>20</v>
      </c>
      <c r="B154">
        <v>8</v>
      </c>
      <c r="C154">
        <v>-6</v>
      </c>
      <c r="D154">
        <v>-20</v>
      </c>
      <c r="E154">
        <v>-20</v>
      </c>
      <c r="F154">
        <v>-20</v>
      </c>
      <c r="G154">
        <v>-20</v>
      </c>
      <c r="H154">
        <v>3517</v>
      </c>
      <c r="I154">
        <v>1</v>
      </c>
    </row>
    <row r="155" spans="1:9" x14ac:dyDescent="0.25">
      <c r="A155">
        <v>20</v>
      </c>
      <c r="B155">
        <v>-1</v>
      </c>
      <c r="C155">
        <v>4</v>
      </c>
      <c r="D155">
        <v>-20</v>
      </c>
      <c r="E155">
        <v>-20</v>
      </c>
      <c r="F155">
        <v>-20</v>
      </c>
      <c r="G155">
        <v>-20</v>
      </c>
      <c r="H155">
        <v>808</v>
      </c>
      <c r="I155">
        <v>1</v>
      </c>
    </row>
    <row r="156" spans="1:9" x14ac:dyDescent="0.25">
      <c r="A156">
        <v>20</v>
      </c>
      <c r="B156">
        <v>0</v>
      </c>
      <c r="C156">
        <v>-4</v>
      </c>
      <c r="D156">
        <v>20</v>
      </c>
      <c r="E156">
        <v>-20</v>
      </c>
      <c r="F156">
        <v>-20</v>
      </c>
      <c r="G156">
        <v>-20</v>
      </c>
      <c r="H156">
        <v>3020</v>
      </c>
      <c r="I156">
        <v>1</v>
      </c>
    </row>
    <row r="157" spans="1:9" x14ac:dyDescent="0.25">
      <c r="A157">
        <v>20</v>
      </c>
      <c r="B157">
        <v>-2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2176</v>
      </c>
      <c r="I157">
        <v>1</v>
      </c>
    </row>
    <row r="158" spans="1:9" x14ac:dyDescent="0.25">
      <c r="A158">
        <v>-20</v>
      </c>
      <c r="B158">
        <v>-20</v>
      </c>
      <c r="C158">
        <v>2</v>
      </c>
      <c r="D158">
        <v>-20</v>
      </c>
      <c r="E158">
        <v>20</v>
      </c>
      <c r="F158">
        <v>-20</v>
      </c>
      <c r="G158">
        <v>-20</v>
      </c>
      <c r="H158">
        <v>1476</v>
      </c>
      <c r="I158">
        <v>1</v>
      </c>
    </row>
    <row r="159" spans="1:9" x14ac:dyDescent="0.25">
      <c r="A159">
        <v>20</v>
      </c>
      <c r="B159">
        <v>-1</v>
      </c>
      <c r="C159">
        <v>-14</v>
      </c>
      <c r="D159">
        <v>20</v>
      </c>
      <c r="E159">
        <v>-20</v>
      </c>
      <c r="F159">
        <v>-20</v>
      </c>
      <c r="G159">
        <v>-20</v>
      </c>
      <c r="H159">
        <v>1215</v>
      </c>
      <c r="I159">
        <v>1</v>
      </c>
    </row>
    <row r="160" spans="1:9" x14ac:dyDescent="0.25">
      <c r="A160">
        <v>20</v>
      </c>
      <c r="B160">
        <v>0</v>
      </c>
      <c r="C160">
        <v>2</v>
      </c>
      <c r="D160">
        <v>-20</v>
      </c>
      <c r="E160">
        <v>-20</v>
      </c>
      <c r="F160">
        <v>-20</v>
      </c>
      <c r="G160">
        <v>-20</v>
      </c>
      <c r="H160">
        <v>3136</v>
      </c>
      <c r="I160">
        <v>1</v>
      </c>
    </row>
    <row r="161" spans="1:9" x14ac:dyDescent="0.25">
      <c r="A161">
        <v>-20</v>
      </c>
      <c r="B161">
        <v>6</v>
      </c>
      <c r="C161">
        <v>0</v>
      </c>
      <c r="D161">
        <v>-20</v>
      </c>
      <c r="E161">
        <v>-20</v>
      </c>
      <c r="F161">
        <v>-20</v>
      </c>
      <c r="G161">
        <v>-20</v>
      </c>
      <c r="H161">
        <v>3424</v>
      </c>
      <c r="I161">
        <v>1</v>
      </c>
    </row>
    <row r="162" spans="1:9" x14ac:dyDescent="0.25">
      <c r="A162">
        <v>20</v>
      </c>
      <c r="B162">
        <v>-20</v>
      </c>
      <c r="C162">
        <v>-10</v>
      </c>
      <c r="D162">
        <v>-20</v>
      </c>
      <c r="E162">
        <v>-20</v>
      </c>
      <c r="F162">
        <v>20</v>
      </c>
      <c r="G162">
        <v>-20</v>
      </c>
      <c r="H162">
        <v>4909</v>
      </c>
      <c r="I162">
        <v>1</v>
      </c>
    </row>
    <row r="163" spans="1:9" x14ac:dyDescent="0.25">
      <c r="A163">
        <v>-20</v>
      </c>
      <c r="B163">
        <v>8</v>
      </c>
      <c r="C163">
        <v>-18</v>
      </c>
      <c r="D163">
        <v>-20</v>
      </c>
      <c r="E163">
        <v>-20</v>
      </c>
      <c r="F163">
        <v>20</v>
      </c>
      <c r="G163">
        <v>-20</v>
      </c>
      <c r="H163">
        <v>2523</v>
      </c>
      <c r="I163">
        <v>1</v>
      </c>
    </row>
    <row r="164" spans="1:9" x14ac:dyDescent="0.25">
      <c r="A164">
        <v>20</v>
      </c>
      <c r="B164">
        <v>2</v>
      </c>
      <c r="C164">
        <v>-8</v>
      </c>
      <c r="D164">
        <v>-20</v>
      </c>
      <c r="E164">
        <v>-20</v>
      </c>
      <c r="F164">
        <v>-20</v>
      </c>
      <c r="G164">
        <v>-20</v>
      </c>
      <c r="H164">
        <v>1660</v>
      </c>
      <c r="I164">
        <v>1</v>
      </c>
    </row>
    <row r="165" spans="1:9" x14ac:dyDescent="0.25">
      <c r="A165">
        <v>20</v>
      </c>
      <c r="B165">
        <v>-10</v>
      </c>
      <c r="C165">
        <v>8</v>
      </c>
      <c r="D165">
        <v>-20</v>
      </c>
      <c r="E165">
        <v>-20</v>
      </c>
      <c r="F165">
        <v>-20</v>
      </c>
      <c r="G165">
        <v>-20</v>
      </c>
      <c r="H165">
        <v>80</v>
      </c>
      <c r="I165">
        <v>1</v>
      </c>
    </row>
    <row r="166" spans="1:9" x14ac:dyDescent="0.25">
      <c r="A166">
        <v>20</v>
      </c>
      <c r="B166">
        <v>2</v>
      </c>
      <c r="C166">
        <v>-2</v>
      </c>
      <c r="D166">
        <v>-20</v>
      </c>
      <c r="E166">
        <v>20</v>
      </c>
      <c r="F166">
        <v>-20</v>
      </c>
      <c r="G166">
        <v>-20</v>
      </c>
      <c r="H166">
        <v>4681</v>
      </c>
      <c r="I166">
        <v>1</v>
      </c>
    </row>
    <row r="167" spans="1:9" x14ac:dyDescent="0.25">
      <c r="A167">
        <v>20</v>
      </c>
      <c r="B167">
        <v>0</v>
      </c>
      <c r="C167">
        <v>-14</v>
      </c>
      <c r="D167">
        <v>-20</v>
      </c>
      <c r="E167">
        <v>20</v>
      </c>
      <c r="F167">
        <v>-20</v>
      </c>
      <c r="G167">
        <v>-20</v>
      </c>
      <c r="H167">
        <v>121</v>
      </c>
      <c r="I167">
        <v>1</v>
      </c>
    </row>
    <row r="168" spans="1:9" x14ac:dyDescent="0.25">
      <c r="A168">
        <v>20</v>
      </c>
      <c r="B168">
        <v>-19</v>
      </c>
      <c r="C168">
        <v>2</v>
      </c>
      <c r="D168">
        <v>-20</v>
      </c>
      <c r="E168">
        <v>-20</v>
      </c>
      <c r="F168">
        <v>-20</v>
      </c>
      <c r="G168">
        <v>-20</v>
      </c>
      <c r="H168">
        <v>2903</v>
      </c>
      <c r="I168">
        <v>1</v>
      </c>
    </row>
    <row r="169" spans="1:9" x14ac:dyDescent="0.25">
      <c r="A169">
        <v>20</v>
      </c>
      <c r="B169">
        <v>-11</v>
      </c>
      <c r="C169">
        <v>4</v>
      </c>
      <c r="D169">
        <v>-20</v>
      </c>
      <c r="E169">
        <v>-20</v>
      </c>
      <c r="F169">
        <v>-20</v>
      </c>
      <c r="G169">
        <v>-20</v>
      </c>
      <c r="H169">
        <v>1312</v>
      </c>
      <c r="I169">
        <v>1</v>
      </c>
    </row>
    <row r="170" spans="1:9" x14ac:dyDescent="0.25">
      <c r="A170">
        <v>20</v>
      </c>
      <c r="B170">
        <v>-3</v>
      </c>
      <c r="C170">
        <v>-12</v>
      </c>
      <c r="D170">
        <v>-20</v>
      </c>
      <c r="E170">
        <v>-20</v>
      </c>
      <c r="F170">
        <v>-20</v>
      </c>
      <c r="G170">
        <v>-20</v>
      </c>
      <c r="H170">
        <v>466</v>
      </c>
      <c r="I170">
        <v>1</v>
      </c>
    </row>
    <row r="171" spans="1:9" x14ac:dyDescent="0.25">
      <c r="A171">
        <v>20</v>
      </c>
      <c r="B171">
        <v>1</v>
      </c>
      <c r="C171">
        <v>-8</v>
      </c>
      <c r="D171">
        <v>-20</v>
      </c>
      <c r="E171">
        <v>-20</v>
      </c>
      <c r="F171">
        <v>-20</v>
      </c>
      <c r="G171">
        <v>20</v>
      </c>
      <c r="H171">
        <v>2558</v>
      </c>
      <c r="I171">
        <v>1</v>
      </c>
    </row>
    <row r="172" spans="1:9" x14ac:dyDescent="0.25">
      <c r="A172">
        <v>20</v>
      </c>
      <c r="B172">
        <v>-3</v>
      </c>
      <c r="C172">
        <v>-18</v>
      </c>
      <c r="D172">
        <v>-20</v>
      </c>
      <c r="E172">
        <v>-20</v>
      </c>
      <c r="F172">
        <v>-20</v>
      </c>
      <c r="G172">
        <v>-20</v>
      </c>
      <c r="H172">
        <v>4451</v>
      </c>
      <c r="I172">
        <v>1</v>
      </c>
    </row>
    <row r="173" spans="1:9" x14ac:dyDescent="0.25">
      <c r="A173">
        <v>20</v>
      </c>
      <c r="B173">
        <v>7</v>
      </c>
      <c r="C173">
        <v>4</v>
      </c>
      <c r="D173">
        <v>-20</v>
      </c>
      <c r="E173">
        <v>20</v>
      </c>
      <c r="F173">
        <v>-20</v>
      </c>
      <c r="G173">
        <v>-20</v>
      </c>
      <c r="H173">
        <v>2258</v>
      </c>
      <c r="I173">
        <v>1</v>
      </c>
    </row>
    <row r="174" spans="1:9" x14ac:dyDescent="0.25">
      <c r="A174">
        <v>20</v>
      </c>
      <c r="B174">
        <v>-17</v>
      </c>
      <c r="C174">
        <v>8</v>
      </c>
      <c r="D174">
        <v>-20</v>
      </c>
      <c r="E174">
        <v>-20</v>
      </c>
      <c r="F174">
        <v>-20</v>
      </c>
      <c r="G174">
        <v>-20</v>
      </c>
      <c r="H174">
        <v>598</v>
      </c>
      <c r="I174">
        <v>1</v>
      </c>
    </row>
    <row r="175" spans="1:9" x14ac:dyDescent="0.25">
      <c r="A175">
        <v>20</v>
      </c>
      <c r="B175">
        <v>-15</v>
      </c>
      <c r="C175">
        <v>-16</v>
      </c>
      <c r="D175">
        <v>-20</v>
      </c>
      <c r="E175">
        <v>-20</v>
      </c>
      <c r="F175">
        <v>-20</v>
      </c>
      <c r="G175">
        <v>-20</v>
      </c>
      <c r="H175">
        <v>3381</v>
      </c>
      <c r="I175">
        <v>1</v>
      </c>
    </row>
    <row r="176" spans="1:9" x14ac:dyDescent="0.25">
      <c r="A176">
        <v>20</v>
      </c>
      <c r="B176">
        <v>-3</v>
      </c>
      <c r="C176">
        <v>6</v>
      </c>
      <c r="D176">
        <v>-20</v>
      </c>
      <c r="E176">
        <v>-20</v>
      </c>
      <c r="F176">
        <v>-20</v>
      </c>
      <c r="G176">
        <v>-20</v>
      </c>
      <c r="H176">
        <v>675</v>
      </c>
      <c r="I176">
        <v>1</v>
      </c>
    </row>
    <row r="177" spans="1:9" x14ac:dyDescent="0.25">
      <c r="A177">
        <v>20</v>
      </c>
      <c r="B177">
        <v>2</v>
      </c>
      <c r="C177">
        <v>-10</v>
      </c>
      <c r="D177">
        <v>-20</v>
      </c>
      <c r="E177">
        <v>-20</v>
      </c>
      <c r="F177">
        <v>-20</v>
      </c>
      <c r="G177">
        <v>20</v>
      </c>
      <c r="H177">
        <v>3201</v>
      </c>
      <c r="I177">
        <v>1</v>
      </c>
    </row>
    <row r="178" spans="1:9" x14ac:dyDescent="0.25">
      <c r="A178">
        <v>20</v>
      </c>
      <c r="B178">
        <v>6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3876</v>
      </c>
      <c r="I178">
        <v>1</v>
      </c>
    </row>
    <row r="179" spans="1:9" x14ac:dyDescent="0.25">
      <c r="A179">
        <v>20</v>
      </c>
      <c r="B179">
        <v>-8</v>
      </c>
      <c r="C179">
        <v>-14</v>
      </c>
      <c r="D179">
        <v>-20</v>
      </c>
      <c r="E179">
        <v>20</v>
      </c>
      <c r="F179">
        <v>-20</v>
      </c>
      <c r="G179">
        <v>-20</v>
      </c>
      <c r="H179">
        <v>4776</v>
      </c>
      <c r="I179">
        <v>1</v>
      </c>
    </row>
    <row r="180" spans="1:9" x14ac:dyDescent="0.25">
      <c r="A180">
        <v>20</v>
      </c>
      <c r="B180">
        <v>7</v>
      </c>
      <c r="C180">
        <v>4</v>
      </c>
      <c r="D180">
        <v>-20</v>
      </c>
      <c r="E180">
        <v>20</v>
      </c>
      <c r="F180">
        <v>-20</v>
      </c>
      <c r="G180">
        <v>-20</v>
      </c>
      <c r="H180">
        <v>3873</v>
      </c>
      <c r="I180">
        <v>1</v>
      </c>
    </row>
    <row r="181" spans="1:9" x14ac:dyDescent="0.25">
      <c r="A181">
        <v>20</v>
      </c>
      <c r="B181">
        <v>8</v>
      </c>
      <c r="C181">
        <v>0</v>
      </c>
      <c r="D181">
        <v>-20</v>
      </c>
      <c r="E181">
        <v>-20</v>
      </c>
      <c r="F181">
        <v>-20</v>
      </c>
      <c r="G181">
        <v>-20</v>
      </c>
      <c r="H181">
        <v>117</v>
      </c>
      <c r="I181">
        <v>1</v>
      </c>
    </row>
    <row r="182" spans="1:9" x14ac:dyDescent="0.25">
      <c r="A182">
        <v>-20</v>
      </c>
      <c r="B182">
        <v>-8</v>
      </c>
      <c r="C182">
        <v>0</v>
      </c>
      <c r="D182">
        <v>-20</v>
      </c>
      <c r="E182">
        <v>-20</v>
      </c>
      <c r="F182">
        <v>-20</v>
      </c>
      <c r="G182">
        <v>-20</v>
      </c>
      <c r="H182">
        <v>4196</v>
      </c>
      <c r="I182">
        <v>1</v>
      </c>
    </row>
    <row r="183" spans="1:9" x14ac:dyDescent="0.25">
      <c r="A183">
        <v>20</v>
      </c>
      <c r="B183">
        <v>-14</v>
      </c>
      <c r="C183">
        <v>-12</v>
      </c>
      <c r="D183">
        <v>-20</v>
      </c>
      <c r="E183">
        <v>-20</v>
      </c>
      <c r="F183">
        <v>-20</v>
      </c>
      <c r="G183">
        <v>20</v>
      </c>
      <c r="H183">
        <v>1522</v>
      </c>
      <c r="I183">
        <v>1</v>
      </c>
    </row>
    <row r="184" spans="1:9" x14ac:dyDescent="0.25">
      <c r="A184">
        <v>20</v>
      </c>
      <c r="B184">
        <v>-8</v>
      </c>
      <c r="C184">
        <v>-6</v>
      </c>
      <c r="D184">
        <v>-20</v>
      </c>
      <c r="E184">
        <v>-20</v>
      </c>
      <c r="F184">
        <v>-20</v>
      </c>
      <c r="G184">
        <v>-20</v>
      </c>
      <c r="H184">
        <v>563</v>
      </c>
      <c r="I184">
        <v>1</v>
      </c>
    </row>
    <row r="185" spans="1:9" x14ac:dyDescent="0.25">
      <c r="A185">
        <v>20</v>
      </c>
      <c r="B185">
        <v>0</v>
      </c>
      <c r="C185">
        <v>-6</v>
      </c>
      <c r="D185">
        <v>-20</v>
      </c>
      <c r="E185">
        <v>-20</v>
      </c>
      <c r="F185">
        <v>-20</v>
      </c>
      <c r="G185">
        <v>-20</v>
      </c>
      <c r="H185">
        <v>1860</v>
      </c>
      <c r="I185">
        <v>1</v>
      </c>
    </row>
    <row r="186" spans="1:9" x14ac:dyDescent="0.25">
      <c r="A186">
        <v>20</v>
      </c>
      <c r="B186">
        <v>-7</v>
      </c>
      <c r="C186">
        <v>4</v>
      </c>
      <c r="D186">
        <v>-20</v>
      </c>
      <c r="E186">
        <v>-20</v>
      </c>
      <c r="F186">
        <v>-20</v>
      </c>
      <c r="G186">
        <v>-20</v>
      </c>
      <c r="H186">
        <v>3147</v>
      </c>
      <c r="I186">
        <v>1</v>
      </c>
    </row>
    <row r="187" spans="1:9" x14ac:dyDescent="0.25">
      <c r="A187">
        <v>-20</v>
      </c>
      <c r="B187">
        <v>-6</v>
      </c>
      <c r="C187">
        <v>-12</v>
      </c>
      <c r="D187">
        <v>-20</v>
      </c>
      <c r="E187">
        <v>-20</v>
      </c>
      <c r="F187">
        <v>-20</v>
      </c>
      <c r="G187">
        <v>-20</v>
      </c>
      <c r="H187">
        <v>3207</v>
      </c>
      <c r="I187">
        <v>1</v>
      </c>
    </row>
    <row r="188" spans="1:9" x14ac:dyDescent="0.25">
      <c r="A188">
        <v>20</v>
      </c>
      <c r="B188">
        <v>-16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655</v>
      </c>
      <c r="I188">
        <v>1</v>
      </c>
    </row>
    <row r="189" spans="1:9" x14ac:dyDescent="0.25">
      <c r="A189">
        <v>20</v>
      </c>
      <c r="B189">
        <v>0</v>
      </c>
      <c r="C189">
        <v>4</v>
      </c>
      <c r="D189">
        <v>-20</v>
      </c>
      <c r="E189">
        <v>20</v>
      </c>
      <c r="F189">
        <v>-20</v>
      </c>
      <c r="G189">
        <v>-20</v>
      </c>
      <c r="H189">
        <v>4419</v>
      </c>
      <c r="I189">
        <v>1</v>
      </c>
    </row>
    <row r="190" spans="1:9" x14ac:dyDescent="0.25">
      <c r="A190">
        <v>-20</v>
      </c>
      <c r="B190">
        <v>3</v>
      </c>
      <c r="C190">
        <v>-10</v>
      </c>
      <c r="D190">
        <v>-20</v>
      </c>
      <c r="E190">
        <v>-20</v>
      </c>
      <c r="F190">
        <v>20</v>
      </c>
      <c r="G190">
        <v>-20</v>
      </c>
      <c r="H190">
        <v>3258</v>
      </c>
      <c r="I190">
        <v>1</v>
      </c>
    </row>
    <row r="191" spans="1:9" x14ac:dyDescent="0.25">
      <c r="A191">
        <v>-20</v>
      </c>
      <c r="B191">
        <v>-9</v>
      </c>
      <c r="C191">
        <v>-20</v>
      </c>
      <c r="D191">
        <v>20</v>
      </c>
      <c r="E191">
        <v>20</v>
      </c>
      <c r="F191">
        <v>-20</v>
      </c>
      <c r="G191">
        <v>-20</v>
      </c>
      <c r="H191">
        <v>2126</v>
      </c>
      <c r="I191">
        <v>1</v>
      </c>
    </row>
    <row r="192" spans="1:9" x14ac:dyDescent="0.25">
      <c r="A192">
        <v>20</v>
      </c>
      <c r="B192">
        <v>2</v>
      </c>
      <c r="C192">
        <v>0</v>
      </c>
      <c r="D192">
        <v>-20</v>
      </c>
      <c r="E192">
        <v>-20</v>
      </c>
      <c r="F192">
        <v>20</v>
      </c>
      <c r="G192">
        <v>-20</v>
      </c>
      <c r="H192">
        <v>1726</v>
      </c>
      <c r="I192">
        <v>1</v>
      </c>
    </row>
    <row r="193" spans="1:9" x14ac:dyDescent="0.25">
      <c r="A193">
        <v>20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4800</v>
      </c>
      <c r="I193">
        <v>1</v>
      </c>
    </row>
    <row r="194" spans="1:9" x14ac:dyDescent="0.25">
      <c r="A194">
        <v>20</v>
      </c>
      <c r="B194">
        <v>-20</v>
      </c>
      <c r="C194">
        <v>-10</v>
      </c>
      <c r="D194">
        <v>-20</v>
      </c>
      <c r="E194">
        <v>-20</v>
      </c>
      <c r="F194">
        <v>-20</v>
      </c>
      <c r="G194">
        <v>-20</v>
      </c>
      <c r="H194">
        <v>2060</v>
      </c>
      <c r="I194">
        <v>1</v>
      </c>
    </row>
    <row r="195" spans="1:9" x14ac:dyDescent="0.25">
      <c r="A195">
        <v>20</v>
      </c>
      <c r="B195">
        <v>-9</v>
      </c>
      <c r="C195">
        <v>-16</v>
      </c>
      <c r="D195">
        <v>-20</v>
      </c>
      <c r="E195">
        <v>-20</v>
      </c>
      <c r="F195">
        <v>-20</v>
      </c>
      <c r="G195">
        <v>-20</v>
      </c>
      <c r="H195">
        <v>3841</v>
      </c>
      <c r="I195">
        <v>1</v>
      </c>
    </row>
    <row r="196" spans="1:9" x14ac:dyDescent="0.25">
      <c r="A196">
        <v>-20</v>
      </c>
      <c r="B196">
        <v>-2</v>
      </c>
      <c r="C196">
        <v>-16</v>
      </c>
      <c r="D196">
        <v>20</v>
      </c>
      <c r="E196">
        <v>-20</v>
      </c>
      <c r="F196">
        <v>-20</v>
      </c>
      <c r="G196">
        <v>20</v>
      </c>
      <c r="H196">
        <v>2847</v>
      </c>
      <c r="I196">
        <v>1</v>
      </c>
    </row>
    <row r="197" spans="1:9" x14ac:dyDescent="0.25">
      <c r="A197">
        <v>20</v>
      </c>
      <c r="B197">
        <v>-20</v>
      </c>
      <c r="C197">
        <v>-18</v>
      </c>
      <c r="D197">
        <v>-20</v>
      </c>
      <c r="E197">
        <v>20</v>
      </c>
      <c r="F197">
        <v>-20</v>
      </c>
      <c r="G197">
        <v>-20</v>
      </c>
      <c r="H197">
        <v>2639</v>
      </c>
      <c r="I197">
        <v>1</v>
      </c>
    </row>
    <row r="198" spans="1:9" x14ac:dyDescent="0.25">
      <c r="A198">
        <v>-20</v>
      </c>
      <c r="B198">
        <v>-16</v>
      </c>
      <c r="C198">
        <v>8</v>
      </c>
      <c r="D198">
        <v>20</v>
      </c>
      <c r="E198">
        <v>-20</v>
      </c>
      <c r="F198">
        <v>20</v>
      </c>
      <c r="G198">
        <v>20</v>
      </c>
      <c r="H198">
        <v>106</v>
      </c>
      <c r="I198">
        <v>1</v>
      </c>
    </row>
    <row r="199" spans="1:9" x14ac:dyDescent="0.25">
      <c r="A199">
        <v>20</v>
      </c>
      <c r="B199">
        <v>-10</v>
      </c>
      <c r="C199">
        <v>-18</v>
      </c>
      <c r="D199">
        <v>-20</v>
      </c>
      <c r="E199">
        <v>20</v>
      </c>
      <c r="F199">
        <v>-20</v>
      </c>
      <c r="G199">
        <v>20</v>
      </c>
      <c r="H199">
        <v>3619</v>
      </c>
      <c r="I199">
        <v>1</v>
      </c>
    </row>
    <row r="200" spans="1:9" x14ac:dyDescent="0.25">
      <c r="A200">
        <v>20</v>
      </c>
      <c r="B200">
        <v>4</v>
      </c>
      <c r="C200">
        <v>-2</v>
      </c>
      <c r="D200">
        <v>-20</v>
      </c>
      <c r="E200">
        <v>-20</v>
      </c>
      <c r="F200">
        <v>20</v>
      </c>
      <c r="G200">
        <v>-20</v>
      </c>
      <c r="H200">
        <v>3334</v>
      </c>
      <c r="I200">
        <v>1</v>
      </c>
    </row>
    <row r="201" spans="1:9" x14ac:dyDescent="0.25">
      <c r="A201">
        <v>20</v>
      </c>
      <c r="B201">
        <v>2</v>
      </c>
      <c r="C201">
        <v>4</v>
      </c>
      <c r="D201">
        <v>-20</v>
      </c>
      <c r="E201">
        <v>-20</v>
      </c>
      <c r="F201">
        <v>-20</v>
      </c>
      <c r="G201">
        <v>-20</v>
      </c>
      <c r="H201">
        <v>2167</v>
      </c>
      <c r="I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G11" sqref="G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12</v>
      </c>
      <c r="C2">
        <v>2</v>
      </c>
      <c r="D2">
        <v>20</v>
      </c>
      <c r="E2">
        <v>20</v>
      </c>
      <c r="F2">
        <v>20</v>
      </c>
      <c r="G2">
        <v>20</v>
      </c>
      <c r="H2">
        <v>2760</v>
      </c>
      <c r="I2">
        <v>0</v>
      </c>
    </row>
    <row r="3" spans="1:9" x14ac:dyDescent="0.25">
      <c r="A3">
        <v>20</v>
      </c>
      <c r="B3">
        <v>-2</v>
      </c>
      <c r="C3">
        <v>18</v>
      </c>
      <c r="D3">
        <v>20</v>
      </c>
      <c r="E3">
        <v>20</v>
      </c>
      <c r="F3">
        <v>-20</v>
      </c>
      <c r="G3">
        <v>20</v>
      </c>
      <c r="H3">
        <v>579</v>
      </c>
      <c r="I3">
        <v>0</v>
      </c>
    </row>
    <row r="4" spans="1:9" x14ac:dyDescent="0.25">
      <c r="A4">
        <v>20</v>
      </c>
      <c r="B4">
        <v>-10</v>
      </c>
      <c r="C4">
        <v>6</v>
      </c>
      <c r="D4">
        <v>20</v>
      </c>
      <c r="E4">
        <v>20</v>
      </c>
      <c r="F4">
        <v>20</v>
      </c>
      <c r="G4">
        <v>-20</v>
      </c>
      <c r="H4">
        <v>2509</v>
      </c>
      <c r="I4">
        <v>0</v>
      </c>
    </row>
    <row r="5" spans="1:9" x14ac:dyDescent="0.25">
      <c r="A5">
        <v>20</v>
      </c>
      <c r="B5">
        <v>7</v>
      </c>
      <c r="C5">
        <v>-10</v>
      </c>
      <c r="D5">
        <v>20</v>
      </c>
      <c r="E5">
        <v>20</v>
      </c>
      <c r="F5">
        <v>20</v>
      </c>
      <c r="G5">
        <v>20</v>
      </c>
      <c r="H5">
        <v>4722</v>
      </c>
      <c r="I5">
        <v>0</v>
      </c>
    </row>
    <row r="6" spans="1:9" x14ac:dyDescent="0.25">
      <c r="A6">
        <v>20</v>
      </c>
      <c r="B6">
        <v>-8</v>
      </c>
      <c r="C6">
        <v>12</v>
      </c>
      <c r="D6">
        <v>20</v>
      </c>
      <c r="E6">
        <v>20</v>
      </c>
      <c r="F6">
        <v>20</v>
      </c>
      <c r="G6">
        <v>20</v>
      </c>
      <c r="H6">
        <v>4006</v>
      </c>
      <c r="I6">
        <v>0</v>
      </c>
    </row>
    <row r="7" spans="1:9" x14ac:dyDescent="0.25">
      <c r="A7">
        <v>20</v>
      </c>
      <c r="B7">
        <v>9</v>
      </c>
      <c r="C7">
        <v>-20</v>
      </c>
      <c r="D7">
        <v>-20</v>
      </c>
      <c r="E7">
        <v>20</v>
      </c>
      <c r="F7">
        <v>20</v>
      </c>
      <c r="G7">
        <v>20</v>
      </c>
      <c r="H7">
        <v>1256</v>
      </c>
      <c r="I7">
        <v>0</v>
      </c>
    </row>
    <row r="8" spans="1:9" x14ac:dyDescent="0.25">
      <c r="A8">
        <v>20</v>
      </c>
      <c r="B8">
        <v>14</v>
      </c>
      <c r="C8">
        <v>14</v>
      </c>
      <c r="D8">
        <v>20</v>
      </c>
      <c r="E8">
        <v>20</v>
      </c>
      <c r="F8">
        <v>20</v>
      </c>
      <c r="G8">
        <v>20</v>
      </c>
      <c r="H8">
        <v>1280</v>
      </c>
      <c r="I8">
        <v>0</v>
      </c>
    </row>
    <row r="9" spans="1:9" x14ac:dyDescent="0.25">
      <c r="A9">
        <v>20</v>
      </c>
      <c r="B9">
        <v>14</v>
      </c>
      <c r="C9">
        <v>-10</v>
      </c>
      <c r="D9">
        <v>20</v>
      </c>
      <c r="E9">
        <v>20</v>
      </c>
      <c r="F9">
        <v>-20</v>
      </c>
      <c r="G9">
        <v>-20</v>
      </c>
      <c r="H9">
        <v>2353</v>
      </c>
      <c r="I9">
        <v>0</v>
      </c>
    </row>
    <row r="10" spans="1:9" x14ac:dyDescent="0.25">
      <c r="A10">
        <v>20</v>
      </c>
      <c r="B10">
        <v>-11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4815</v>
      </c>
      <c r="I10">
        <v>0</v>
      </c>
    </row>
    <row r="11" spans="1:9" x14ac:dyDescent="0.25">
      <c r="A11">
        <v>-20</v>
      </c>
      <c r="B11">
        <v>-16</v>
      </c>
      <c r="C11">
        <v>18</v>
      </c>
      <c r="D11">
        <v>20</v>
      </c>
      <c r="E11">
        <v>20</v>
      </c>
      <c r="F11">
        <v>20</v>
      </c>
      <c r="G11">
        <v>-20</v>
      </c>
      <c r="H11">
        <v>1757</v>
      </c>
      <c r="I11">
        <v>0</v>
      </c>
    </row>
    <row r="12" spans="1:9" x14ac:dyDescent="0.25">
      <c r="A12">
        <v>20</v>
      </c>
      <c r="B12">
        <v>-10</v>
      </c>
      <c r="C12">
        <v>-4</v>
      </c>
      <c r="D12">
        <v>20</v>
      </c>
      <c r="E12">
        <v>20</v>
      </c>
      <c r="F12">
        <v>20</v>
      </c>
      <c r="G12">
        <v>20</v>
      </c>
      <c r="H12">
        <v>931</v>
      </c>
      <c r="I12">
        <v>0</v>
      </c>
    </row>
    <row r="13" spans="1:9" x14ac:dyDescent="0.25">
      <c r="A13">
        <v>20</v>
      </c>
      <c r="B13">
        <v>3</v>
      </c>
      <c r="C13">
        <v>-12</v>
      </c>
      <c r="D13">
        <v>20</v>
      </c>
      <c r="E13">
        <v>20</v>
      </c>
      <c r="F13">
        <v>20</v>
      </c>
      <c r="G13">
        <v>20</v>
      </c>
      <c r="H13">
        <v>1183</v>
      </c>
      <c r="I13">
        <v>0</v>
      </c>
    </row>
    <row r="14" spans="1:9" x14ac:dyDescent="0.25">
      <c r="A14">
        <v>20</v>
      </c>
      <c r="B14">
        <v>19</v>
      </c>
      <c r="C14">
        <v>-14</v>
      </c>
      <c r="D14">
        <v>20</v>
      </c>
      <c r="E14">
        <v>20</v>
      </c>
      <c r="F14">
        <v>20</v>
      </c>
      <c r="G14">
        <v>20</v>
      </c>
      <c r="H14">
        <v>5000</v>
      </c>
      <c r="I14">
        <v>0</v>
      </c>
    </row>
    <row r="15" spans="1:9" x14ac:dyDescent="0.25">
      <c r="A15">
        <v>20</v>
      </c>
      <c r="B15">
        <v>-4</v>
      </c>
      <c r="C15">
        <v>0</v>
      </c>
      <c r="D15">
        <v>20</v>
      </c>
      <c r="E15">
        <v>20</v>
      </c>
      <c r="F15">
        <v>20</v>
      </c>
      <c r="G15">
        <v>20</v>
      </c>
      <c r="H15">
        <v>4523</v>
      </c>
      <c r="I15">
        <v>0</v>
      </c>
    </row>
    <row r="16" spans="1:9" x14ac:dyDescent="0.25">
      <c r="A16">
        <v>20</v>
      </c>
      <c r="B16">
        <v>-7</v>
      </c>
      <c r="C16">
        <v>-4</v>
      </c>
      <c r="D16">
        <v>20</v>
      </c>
      <c r="E16">
        <v>20</v>
      </c>
      <c r="F16">
        <v>20</v>
      </c>
      <c r="G16">
        <v>20</v>
      </c>
      <c r="H16">
        <v>1141</v>
      </c>
      <c r="I16">
        <v>0</v>
      </c>
    </row>
    <row r="17" spans="1:9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</row>
    <row r="18" spans="1:9" x14ac:dyDescent="0.25">
      <c r="A18">
        <v>-20</v>
      </c>
      <c r="B18">
        <v>-6</v>
      </c>
      <c r="C18">
        <v>-8</v>
      </c>
      <c r="D18">
        <v>20</v>
      </c>
      <c r="E18">
        <v>20</v>
      </c>
      <c r="F18">
        <v>-20</v>
      </c>
      <c r="G18">
        <v>20</v>
      </c>
      <c r="H18">
        <v>1053</v>
      </c>
      <c r="I18">
        <v>0</v>
      </c>
    </row>
    <row r="19" spans="1:9" x14ac:dyDescent="0.25">
      <c r="A19">
        <v>20</v>
      </c>
      <c r="B19">
        <v>2</v>
      </c>
      <c r="C19">
        <v>-2</v>
      </c>
      <c r="D19">
        <v>20</v>
      </c>
      <c r="E19">
        <v>20</v>
      </c>
      <c r="F19">
        <v>20</v>
      </c>
      <c r="G19">
        <v>20</v>
      </c>
      <c r="H19">
        <v>3055</v>
      </c>
      <c r="I19">
        <v>0</v>
      </c>
    </row>
    <row r="20" spans="1:9" x14ac:dyDescent="0.25">
      <c r="A20">
        <v>-20</v>
      </c>
      <c r="B20">
        <v>-7</v>
      </c>
      <c r="C20">
        <v>18</v>
      </c>
      <c r="D20">
        <v>20</v>
      </c>
      <c r="E20">
        <v>20</v>
      </c>
      <c r="F20">
        <v>20</v>
      </c>
      <c r="G20">
        <v>20</v>
      </c>
      <c r="H20">
        <v>2488</v>
      </c>
      <c r="I20">
        <v>0</v>
      </c>
    </row>
    <row r="21" spans="1:9" x14ac:dyDescent="0.25">
      <c r="A21">
        <v>20</v>
      </c>
      <c r="B21">
        <v>-1</v>
      </c>
      <c r="C21">
        <v>14</v>
      </c>
      <c r="D21">
        <v>20</v>
      </c>
      <c r="E21">
        <v>20</v>
      </c>
      <c r="F21">
        <v>-20</v>
      </c>
      <c r="G21">
        <v>-20</v>
      </c>
      <c r="H21">
        <v>3103</v>
      </c>
      <c r="I21">
        <v>0</v>
      </c>
    </row>
    <row r="22" spans="1:9" x14ac:dyDescent="0.25">
      <c r="A22">
        <v>20</v>
      </c>
      <c r="B22">
        <v>14</v>
      </c>
      <c r="C22">
        <v>8</v>
      </c>
      <c r="D22">
        <v>20</v>
      </c>
      <c r="E22">
        <v>20</v>
      </c>
      <c r="F22">
        <v>20</v>
      </c>
      <c r="G22">
        <v>20</v>
      </c>
      <c r="H22">
        <v>1508</v>
      </c>
      <c r="I22">
        <v>0</v>
      </c>
    </row>
    <row r="23" spans="1:9" x14ac:dyDescent="0.25">
      <c r="A23">
        <v>20</v>
      </c>
      <c r="B23">
        <v>-8</v>
      </c>
      <c r="C23">
        <v>-6</v>
      </c>
      <c r="D23">
        <v>20</v>
      </c>
      <c r="E23">
        <v>20</v>
      </c>
      <c r="F23">
        <v>20</v>
      </c>
      <c r="G23">
        <v>20</v>
      </c>
      <c r="H23">
        <v>4086</v>
      </c>
      <c r="I23">
        <v>0</v>
      </c>
    </row>
    <row r="24" spans="1:9" x14ac:dyDescent="0.25">
      <c r="A24">
        <v>-20</v>
      </c>
      <c r="B24">
        <v>17</v>
      </c>
      <c r="C24">
        <v>-18</v>
      </c>
      <c r="D24">
        <v>20</v>
      </c>
      <c r="E24">
        <v>20</v>
      </c>
      <c r="F24">
        <v>20</v>
      </c>
      <c r="G24">
        <v>20</v>
      </c>
      <c r="H24">
        <v>1380</v>
      </c>
      <c r="I24">
        <v>0</v>
      </c>
    </row>
    <row r="25" spans="1:9" x14ac:dyDescent="0.25">
      <c r="A25">
        <v>20</v>
      </c>
      <c r="B25">
        <v>16</v>
      </c>
      <c r="C25">
        <v>10</v>
      </c>
      <c r="D25">
        <v>20</v>
      </c>
      <c r="E25">
        <v>-20</v>
      </c>
      <c r="F25">
        <v>20</v>
      </c>
      <c r="G25">
        <v>20</v>
      </c>
      <c r="H25">
        <v>4592</v>
      </c>
      <c r="I25">
        <v>0</v>
      </c>
    </row>
    <row r="26" spans="1:9" x14ac:dyDescent="0.25">
      <c r="A26">
        <v>20</v>
      </c>
      <c r="B26">
        <v>5</v>
      </c>
      <c r="C26">
        <v>-18</v>
      </c>
      <c r="D26">
        <v>20</v>
      </c>
      <c r="E26">
        <v>20</v>
      </c>
      <c r="F26">
        <v>20</v>
      </c>
      <c r="G26">
        <v>20</v>
      </c>
      <c r="H26">
        <v>1667</v>
      </c>
      <c r="I26">
        <v>0</v>
      </c>
    </row>
    <row r="27" spans="1:9" x14ac:dyDescent="0.25">
      <c r="A27">
        <v>20</v>
      </c>
      <c r="B27">
        <v>17</v>
      </c>
      <c r="C27">
        <v>-6</v>
      </c>
      <c r="D27">
        <v>20</v>
      </c>
      <c r="E27">
        <v>20</v>
      </c>
      <c r="F27">
        <v>20</v>
      </c>
      <c r="G27">
        <v>20</v>
      </c>
      <c r="H27">
        <v>2516</v>
      </c>
      <c r="I27">
        <v>0</v>
      </c>
    </row>
    <row r="28" spans="1:9" x14ac:dyDescent="0.25">
      <c r="A28">
        <v>20</v>
      </c>
      <c r="B28">
        <v>19</v>
      </c>
      <c r="C28">
        <v>14</v>
      </c>
      <c r="D28">
        <v>20</v>
      </c>
      <c r="E28">
        <v>20</v>
      </c>
      <c r="F28">
        <v>-20</v>
      </c>
      <c r="G28">
        <v>20</v>
      </c>
      <c r="H28">
        <v>1320</v>
      </c>
      <c r="I28">
        <v>0</v>
      </c>
    </row>
    <row r="29" spans="1:9" x14ac:dyDescent="0.25">
      <c r="A29">
        <v>20</v>
      </c>
      <c r="B29">
        <v>-7</v>
      </c>
      <c r="C29">
        <v>-4</v>
      </c>
      <c r="D29">
        <v>20</v>
      </c>
      <c r="E29">
        <v>20</v>
      </c>
      <c r="F29">
        <v>20</v>
      </c>
      <c r="G29">
        <v>20</v>
      </c>
      <c r="H29">
        <v>4715</v>
      </c>
      <c r="I29">
        <v>0</v>
      </c>
    </row>
    <row r="30" spans="1:9" x14ac:dyDescent="0.25">
      <c r="A30">
        <v>20</v>
      </c>
      <c r="B30">
        <v>-2</v>
      </c>
      <c r="C30">
        <v>-16</v>
      </c>
      <c r="D30">
        <v>20</v>
      </c>
      <c r="E30">
        <v>20</v>
      </c>
      <c r="F30">
        <v>20</v>
      </c>
      <c r="G30">
        <v>20</v>
      </c>
      <c r="H30">
        <v>2937</v>
      </c>
      <c r="I30">
        <v>0</v>
      </c>
    </row>
    <row r="31" spans="1:9" x14ac:dyDescent="0.25">
      <c r="A31">
        <v>20</v>
      </c>
      <c r="B31">
        <v>-17</v>
      </c>
      <c r="C31">
        <v>18</v>
      </c>
      <c r="D31">
        <v>-20</v>
      </c>
      <c r="E31">
        <v>20</v>
      </c>
      <c r="F31">
        <v>20</v>
      </c>
      <c r="G31">
        <v>20</v>
      </c>
      <c r="H31">
        <v>1471</v>
      </c>
      <c r="I31">
        <v>0</v>
      </c>
    </row>
    <row r="32" spans="1:9" x14ac:dyDescent="0.25">
      <c r="A32">
        <v>20</v>
      </c>
      <c r="B32">
        <v>-18</v>
      </c>
      <c r="C32">
        <v>-6</v>
      </c>
      <c r="D32">
        <v>20</v>
      </c>
      <c r="E32">
        <v>20</v>
      </c>
      <c r="F32">
        <v>20</v>
      </c>
      <c r="G32">
        <v>20</v>
      </c>
      <c r="H32">
        <v>874</v>
      </c>
      <c r="I32">
        <v>0</v>
      </c>
    </row>
    <row r="33" spans="1:9" x14ac:dyDescent="0.25">
      <c r="A33">
        <v>20</v>
      </c>
      <c r="B33">
        <v>5</v>
      </c>
      <c r="C33">
        <v>12</v>
      </c>
      <c r="D33">
        <v>20</v>
      </c>
      <c r="E33">
        <v>20</v>
      </c>
      <c r="F33">
        <v>20</v>
      </c>
      <c r="G33">
        <v>20</v>
      </c>
      <c r="H33">
        <v>3078</v>
      </c>
      <c r="I33">
        <v>0</v>
      </c>
    </row>
    <row r="34" spans="1:9" x14ac:dyDescent="0.25">
      <c r="A34">
        <v>20</v>
      </c>
      <c r="B34">
        <v>-6</v>
      </c>
      <c r="C34">
        <v>-2</v>
      </c>
      <c r="D34">
        <v>20</v>
      </c>
      <c r="E34">
        <v>-20</v>
      </c>
      <c r="F34">
        <v>20</v>
      </c>
      <c r="G34">
        <v>20</v>
      </c>
      <c r="H34">
        <v>3127</v>
      </c>
      <c r="I34">
        <v>0</v>
      </c>
    </row>
    <row r="35" spans="1:9" x14ac:dyDescent="0.25">
      <c r="A35">
        <v>20</v>
      </c>
      <c r="B35">
        <v>-9</v>
      </c>
      <c r="C35">
        <v>-8</v>
      </c>
      <c r="D35">
        <v>20</v>
      </c>
      <c r="E35">
        <v>20</v>
      </c>
      <c r="F35">
        <v>20</v>
      </c>
      <c r="G35">
        <v>20</v>
      </c>
      <c r="H35">
        <v>4575</v>
      </c>
      <c r="I35">
        <v>0</v>
      </c>
    </row>
    <row r="36" spans="1:9" x14ac:dyDescent="0.25">
      <c r="A36">
        <v>20</v>
      </c>
      <c r="B36">
        <v>-9</v>
      </c>
      <c r="C36">
        <v>12</v>
      </c>
      <c r="D36">
        <v>20</v>
      </c>
      <c r="E36">
        <v>20</v>
      </c>
      <c r="F36">
        <v>20</v>
      </c>
      <c r="G36">
        <v>20</v>
      </c>
      <c r="H36">
        <v>879</v>
      </c>
      <c r="I36">
        <v>0</v>
      </c>
    </row>
    <row r="37" spans="1:9" x14ac:dyDescent="0.25">
      <c r="A37">
        <v>20</v>
      </c>
      <c r="B37">
        <v>20</v>
      </c>
      <c r="C37">
        <v>6</v>
      </c>
      <c r="D37">
        <v>-20</v>
      </c>
      <c r="E37">
        <v>20</v>
      </c>
      <c r="F37">
        <v>-20</v>
      </c>
      <c r="G37">
        <v>-20</v>
      </c>
      <c r="H37">
        <v>4944</v>
      </c>
      <c r="I37">
        <v>0</v>
      </c>
    </row>
    <row r="38" spans="1:9" x14ac:dyDescent="0.25">
      <c r="A38">
        <v>20</v>
      </c>
      <c r="B38">
        <v>11</v>
      </c>
      <c r="C38">
        <v>14</v>
      </c>
      <c r="D38">
        <v>20</v>
      </c>
      <c r="E38">
        <v>20</v>
      </c>
      <c r="F38">
        <v>20</v>
      </c>
      <c r="G38">
        <v>-20</v>
      </c>
      <c r="H38">
        <v>3623</v>
      </c>
      <c r="I38">
        <v>0</v>
      </c>
    </row>
    <row r="39" spans="1:9" x14ac:dyDescent="0.25">
      <c r="A39">
        <v>20</v>
      </c>
      <c r="B39">
        <v>-17</v>
      </c>
      <c r="C39">
        <v>-12</v>
      </c>
      <c r="D39">
        <v>20</v>
      </c>
      <c r="E39">
        <v>20</v>
      </c>
      <c r="F39">
        <v>20</v>
      </c>
      <c r="G39">
        <v>20</v>
      </c>
      <c r="H39">
        <v>1608</v>
      </c>
      <c r="I39">
        <v>0</v>
      </c>
    </row>
    <row r="40" spans="1:9" x14ac:dyDescent="0.25">
      <c r="A40">
        <v>20</v>
      </c>
      <c r="B40">
        <v>10</v>
      </c>
      <c r="C40">
        <v>8</v>
      </c>
      <c r="D40">
        <v>-20</v>
      </c>
      <c r="E40">
        <v>20</v>
      </c>
      <c r="F40">
        <v>20</v>
      </c>
      <c r="G40">
        <v>20</v>
      </c>
      <c r="H40">
        <v>1197</v>
      </c>
      <c r="I40">
        <v>0</v>
      </c>
    </row>
    <row r="41" spans="1:9" x14ac:dyDescent="0.25">
      <c r="A41">
        <v>20</v>
      </c>
      <c r="B41">
        <v>18</v>
      </c>
      <c r="C41">
        <v>2</v>
      </c>
      <c r="D41">
        <v>20</v>
      </c>
      <c r="E41">
        <v>20</v>
      </c>
      <c r="F41">
        <v>20</v>
      </c>
      <c r="G41">
        <v>-20</v>
      </c>
      <c r="H41">
        <v>6</v>
      </c>
      <c r="I41">
        <v>0</v>
      </c>
    </row>
    <row r="42" spans="1:9" x14ac:dyDescent="0.25">
      <c r="A42">
        <v>20</v>
      </c>
      <c r="B42">
        <v>-17</v>
      </c>
      <c r="C42">
        <v>8</v>
      </c>
      <c r="D42">
        <v>20</v>
      </c>
      <c r="E42">
        <v>20</v>
      </c>
      <c r="F42">
        <v>-20</v>
      </c>
      <c r="G42">
        <v>20</v>
      </c>
      <c r="H42">
        <v>330</v>
      </c>
      <c r="I42">
        <v>0</v>
      </c>
    </row>
    <row r="43" spans="1:9" x14ac:dyDescent="0.25">
      <c r="A43">
        <v>20</v>
      </c>
      <c r="B43">
        <v>20</v>
      </c>
      <c r="C43">
        <v>14</v>
      </c>
      <c r="D43">
        <v>20</v>
      </c>
      <c r="E43">
        <v>20</v>
      </c>
      <c r="F43">
        <v>20</v>
      </c>
      <c r="G43">
        <v>20</v>
      </c>
      <c r="H43">
        <v>1036</v>
      </c>
      <c r="I43">
        <v>0</v>
      </c>
    </row>
    <row r="44" spans="1:9" x14ac:dyDescent="0.25">
      <c r="A44">
        <v>20</v>
      </c>
      <c r="B44">
        <v>-7</v>
      </c>
      <c r="C44">
        <v>18</v>
      </c>
      <c r="D44">
        <v>20</v>
      </c>
      <c r="E44">
        <v>20</v>
      </c>
      <c r="F44">
        <v>-20</v>
      </c>
      <c r="G44">
        <v>20</v>
      </c>
      <c r="H44">
        <v>2596</v>
      </c>
      <c r="I44">
        <v>0</v>
      </c>
    </row>
    <row r="45" spans="1:9" x14ac:dyDescent="0.25">
      <c r="A45">
        <v>20</v>
      </c>
      <c r="B45">
        <v>9</v>
      </c>
      <c r="C45">
        <v>-18</v>
      </c>
      <c r="D45">
        <v>20</v>
      </c>
      <c r="E45">
        <v>20</v>
      </c>
      <c r="F45">
        <v>-20</v>
      </c>
      <c r="G45">
        <v>20</v>
      </c>
      <c r="H45">
        <v>3322</v>
      </c>
      <c r="I45">
        <v>0</v>
      </c>
    </row>
    <row r="46" spans="1:9" x14ac:dyDescent="0.25">
      <c r="A46">
        <v>-20</v>
      </c>
      <c r="B46">
        <v>-10</v>
      </c>
      <c r="C46">
        <v>10</v>
      </c>
      <c r="D46">
        <v>20</v>
      </c>
      <c r="E46">
        <v>-20</v>
      </c>
      <c r="F46">
        <v>20</v>
      </c>
      <c r="G46">
        <v>20</v>
      </c>
      <c r="H46">
        <v>3942</v>
      </c>
      <c r="I46">
        <v>0</v>
      </c>
    </row>
    <row r="47" spans="1:9" x14ac:dyDescent="0.25">
      <c r="A47">
        <v>20</v>
      </c>
      <c r="B47">
        <v>8</v>
      </c>
      <c r="C47">
        <v>18</v>
      </c>
      <c r="D47">
        <v>20</v>
      </c>
      <c r="E47">
        <v>20</v>
      </c>
      <c r="F47">
        <v>20</v>
      </c>
      <c r="G47">
        <v>-20</v>
      </c>
      <c r="H47">
        <v>2568</v>
      </c>
      <c r="I47">
        <v>0</v>
      </c>
    </row>
    <row r="48" spans="1:9" x14ac:dyDescent="0.25">
      <c r="A48">
        <v>20</v>
      </c>
      <c r="B48">
        <v>-8</v>
      </c>
      <c r="C48">
        <v>-10</v>
      </c>
      <c r="D48">
        <v>20</v>
      </c>
      <c r="E48">
        <v>20</v>
      </c>
      <c r="F48">
        <v>20</v>
      </c>
      <c r="G48">
        <v>20</v>
      </c>
      <c r="H48">
        <v>3383</v>
      </c>
      <c r="I48">
        <v>0</v>
      </c>
    </row>
    <row r="49" spans="1:9" x14ac:dyDescent="0.25">
      <c r="A49">
        <v>-20</v>
      </c>
      <c r="B49">
        <v>8</v>
      </c>
      <c r="C49">
        <v>14</v>
      </c>
      <c r="D49">
        <v>20</v>
      </c>
      <c r="E49">
        <v>20</v>
      </c>
      <c r="F49">
        <v>20</v>
      </c>
      <c r="G49">
        <v>20</v>
      </c>
      <c r="H49">
        <v>2853</v>
      </c>
      <c r="I49">
        <v>0</v>
      </c>
    </row>
    <row r="50" spans="1:9" x14ac:dyDescent="0.25">
      <c r="A50">
        <v>20</v>
      </c>
      <c r="B50">
        <v>7</v>
      </c>
      <c r="C50">
        <v>-20</v>
      </c>
      <c r="D50">
        <v>20</v>
      </c>
      <c r="E50">
        <v>20</v>
      </c>
      <c r="F50">
        <v>20</v>
      </c>
      <c r="G50">
        <v>20</v>
      </c>
      <c r="H50">
        <v>2398</v>
      </c>
      <c r="I50">
        <v>0</v>
      </c>
    </row>
    <row r="51" spans="1:9" x14ac:dyDescent="0.25">
      <c r="A51">
        <v>-20</v>
      </c>
      <c r="B51">
        <v>17</v>
      </c>
      <c r="C51">
        <v>0</v>
      </c>
      <c r="D51">
        <v>-20</v>
      </c>
      <c r="E51">
        <v>20</v>
      </c>
      <c r="F51">
        <v>20</v>
      </c>
      <c r="G51">
        <v>20</v>
      </c>
      <c r="H51">
        <v>4024</v>
      </c>
      <c r="I51">
        <v>0</v>
      </c>
    </row>
    <row r="52" spans="1:9" x14ac:dyDescent="0.25">
      <c r="A52">
        <v>20</v>
      </c>
      <c r="B52">
        <v>-11</v>
      </c>
      <c r="C52">
        <v>-6</v>
      </c>
      <c r="D52">
        <v>20</v>
      </c>
      <c r="E52">
        <v>20</v>
      </c>
      <c r="F52">
        <v>20</v>
      </c>
      <c r="G52">
        <v>20</v>
      </c>
      <c r="H52">
        <v>2218</v>
      </c>
      <c r="I52">
        <v>0</v>
      </c>
    </row>
    <row r="53" spans="1:9" x14ac:dyDescent="0.25">
      <c r="A53">
        <v>20</v>
      </c>
      <c r="B53">
        <v>-18</v>
      </c>
      <c r="C53">
        <v>-16</v>
      </c>
      <c r="D53">
        <v>20</v>
      </c>
      <c r="E53">
        <v>20</v>
      </c>
      <c r="F53">
        <v>20</v>
      </c>
      <c r="G53">
        <v>-20</v>
      </c>
      <c r="H53">
        <v>2294</v>
      </c>
      <c r="I53">
        <v>0</v>
      </c>
    </row>
    <row r="54" spans="1:9" x14ac:dyDescent="0.25">
      <c r="A54">
        <v>-20</v>
      </c>
      <c r="B54">
        <v>-13</v>
      </c>
      <c r="C54">
        <v>6</v>
      </c>
      <c r="D54">
        <v>20</v>
      </c>
      <c r="E54">
        <v>20</v>
      </c>
      <c r="F54">
        <v>20</v>
      </c>
      <c r="G54">
        <v>20</v>
      </c>
      <c r="H54">
        <v>1450</v>
      </c>
      <c r="I54">
        <v>0</v>
      </c>
    </row>
    <row r="55" spans="1:9" x14ac:dyDescent="0.25">
      <c r="A55">
        <v>20</v>
      </c>
      <c r="B55">
        <v>11</v>
      </c>
      <c r="C55">
        <v>8</v>
      </c>
      <c r="D55">
        <v>20</v>
      </c>
      <c r="E55">
        <v>20</v>
      </c>
      <c r="F55">
        <v>20</v>
      </c>
      <c r="G55">
        <v>20</v>
      </c>
      <c r="H55">
        <v>1354</v>
      </c>
      <c r="I55">
        <v>0</v>
      </c>
    </row>
    <row r="56" spans="1:9" x14ac:dyDescent="0.25">
      <c r="A56">
        <v>20</v>
      </c>
      <c r="B56">
        <v>11</v>
      </c>
      <c r="C56">
        <v>12</v>
      </c>
      <c r="D56">
        <v>20</v>
      </c>
      <c r="E56">
        <v>20</v>
      </c>
      <c r="F56">
        <v>20</v>
      </c>
      <c r="G56">
        <v>20</v>
      </c>
      <c r="H56">
        <v>337</v>
      </c>
      <c r="I56">
        <v>0</v>
      </c>
    </row>
    <row r="57" spans="1:9" x14ac:dyDescent="0.25">
      <c r="A57">
        <v>20</v>
      </c>
      <c r="B57">
        <v>15</v>
      </c>
      <c r="C57">
        <v>18</v>
      </c>
      <c r="D57">
        <v>20</v>
      </c>
      <c r="E57">
        <v>20</v>
      </c>
      <c r="F57">
        <v>-20</v>
      </c>
      <c r="G57">
        <v>20</v>
      </c>
      <c r="H57">
        <v>4714</v>
      </c>
      <c r="I57">
        <v>0</v>
      </c>
    </row>
    <row r="58" spans="1:9" x14ac:dyDescent="0.25">
      <c r="A58">
        <v>-20</v>
      </c>
      <c r="B58">
        <v>20</v>
      </c>
      <c r="C58">
        <v>-10</v>
      </c>
      <c r="D58">
        <v>-20</v>
      </c>
      <c r="E58">
        <v>20</v>
      </c>
      <c r="F58">
        <v>20</v>
      </c>
      <c r="G58">
        <v>20</v>
      </c>
      <c r="H58">
        <v>560</v>
      </c>
      <c r="I58">
        <v>0</v>
      </c>
    </row>
    <row r="59" spans="1:9" x14ac:dyDescent="0.25">
      <c r="A59">
        <v>-20</v>
      </c>
      <c r="B59">
        <v>0</v>
      </c>
      <c r="C59">
        <v>6</v>
      </c>
      <c r="D59">
        <v>-20</v>
      </c>
      <c r="E59">
        <v>-20</v>
      </c>
      <c r="F59">
        <v>20</v>
      </c>
      <c r="G59">
        <v>20</v>
      </c>
      <c r="H59">
        <v>191</v>
      </c>
      <c r="I59">
        <v>0</v>
      </c>
    </row>
    <row r="60" spans="1:9" x14ac:dyDescent="0.25">
      <c r="A60">
        <v>20</v>
      </c>
      <c r="B60">
        <v>19</v>
      </c>
      <c r="C60">
        <v>0</v>
      </c>
      <c r="D60">
        <v>20</v>
      </c>
      <c r="E60">
        <v>20</v>
      </c>
      <c r="F60">
        <v>20</v>
      </c>
      <c r="G60">
        <v>-20</v>
      </c>
      <c r="H60">
        <v>4000</v>
      </c>
      <c r="I60">
        <v>0</v>
      </c>
    </row>
    <row r="61" spans="1:9" x14ac:dyDescent="0.25">
      <c r="A61">
        <v>20</v>
      </c>
      <c r="B61">
        <v>13</v>
      </c>
      <c r="C61">
        <v>-6</v>
      </c>
      <c r="D61">
        <v>-20</v>
      </c>
      <c r="E61">
        <v>20</v>
      </c>
      <c r="F61">
        <v>20</v>
      </c>
      <c r="G61">
        <v>-20</v>
      </c>
      <c r="H61">
        <v>2030</v>
      </c>
      <c r="I61">
        <v>0</v>
      </c>
    </row>
    <row r="62" spans="1:9" x14ac:dyDescent="0.25">
      <c r="A62">
        <v>20</v>
      </c>
      <c r="B62">
        <v>12</v>
      </c>
      <c r="C62">
        <v>6</v>
      </c>
      <c r="D62">
        <v>20</v>
      </c>
      <c r="E62">
        <v>20</v>
      </c>
      <c r="F62">
        <v>20</v>
      </c>
      <c r="G62">
        <v>20</v>
      </c>
      <c r="H62">
        <v>396</v>
      </c>
      <c r="I62">
        <v>0</v>
      </c>
    </row>
    <row r="63" spans="1:9" x14ac:dyDescent="0.25">
      <c r="A63">
        <v>-20</v>
      </c>
      <c r="B63">
        <v>-10</v>
      </c>
      <c r="C63">
        <v>14</v>
      </c>
      <c r="D63">
        <v>-20</v>
      </c>
      <c r="E63">
        <v>20</v>
      </c>
      <c r="F63">
        <v>-20</v>
      </c>
      <c r="G63">
        <v>20</v>
      </c>
      <c r="H63">
        <v>551</v>
      </c>
      <c r="I63">
        <v>0</v>
      </c>
    </row>
    <row r="64" spans="1:9" x14ac:dyDescent="0.25">
      <c r="A64">
        <v>20</v>
      </c>
      <c r="B64">
        <v>-6</v>
      </c>
      <c r="C64">
        <v>-6</v>
      </c>
      <c r="D64">
        <v>20</v>
      </c>
      <c r="E64">
        <v>20</v>
      </c>
      <c r="F64">
        <v>20</v>
      </c>
      <c r="G64">
        <v>20</v>
      </c>
      <c r="H64">
        <v>4459</v>
      </c>
      <c r="I64">
        <v>0</v>
      </c>
    </row>
    <row r="65" spans="1:9" x14ac:dyDescent="0.25">
      <c r="A65">
        <v>20</v>
      </c>
      <c r="B65">
        <v>13</v>
      </c>
      <c r="C65">
        <v>6</v>
      </c>
      <c r="D65">
        <v>-20</v>
      </c>
      <c r="E65">
        <v>-20</v>
      </c>
      <c r="F65">
        <v>20</v>
      </c>
      <c r="G65">
        <v>-20</v>
      </c>
      <c r="H65">
        <v>2031</v>
      </c>
      <c r="I65">
        <v>0</v>
      </c>
    </row>
    <row r="66" spans="1:9" x14ac:dyDescent="0.25">
      <c r="A66">
        <v>20</v>
      </c>
      <c r="B66">
        <v>-11</v>
      </c>
      <c r="C66">
        <v>-6</v>
      </c>
      <c r="D66">
        <v>20</v>
      </c>
      <c r="E66">
        <v>20</v>
      </c>
      <c r="F66">
        <v>-20</v>
      </c>
      <c r="G66">
        <v>20</v>
      </c>
      <c r="H66">
        <v>4311</v>
      </c>
      <c r="I66">
        <v>0</v>
      </c>
    </row>
    <row r="67" spans="1:9" x14ac:dyDescent="0.25">
      <c r="A67">
        <v>20</v>
      </c>
      <c r="B67">
        <v>14</v>
      </c>
      <c r="C67">
        <v>8</v>
      </c>
      <c r="D67">
        <v>20</v>
      </c>
      <c r="E67">
        <v>-20</v>
      </c>
      <c r="F67">
        <v>20</v>
      </c>
      <c r="G67">
        <v>20</v>
      </c>
      <c r="H67">
        <v>1546</v>
      </c>
      <c r="I67">
        <v>0</v>
      </c>
    </row>
    <row r="68" spans="1:9" x14ac:dyDescent="0.25">
      <c r="A68">
        <v>-20</v>
      </c>
      <c r="B68">
        <v>20</v>
      </c>
      <c r="C68">
        <v>6</v>
      </c>
      <c r="D68">
        <v>20</v>
      </c>
      <c r="E68">
        <v>-20</v>
      </c>
      <c r="F68">
        <v>20</v>
      </c>
      <c r="G68">
        <v>20</v>
      </c>
      <c r="H68">
        <v>924</v>
      </c>
      <c r="I68">
        <v>0</v>
      </c>
    </row>
    <row r="69" spans="1:9" x14ac:dyDescent="0.25">
      <c r="A69">
        <v>-20</v>
      </c>
      <c r="B69">
        <v>10</v>
      </c>
      <c r="C69">
        <v>10</v>
      </c>
      <c r="D69">
        <v>-20</v>
      </c>
      <c r="E69">
        <v>20</v>
      </c>
      <c r="F69">
        <v>20</v>
      </c>
      <c r="G69">
        <v>-20</v>
      </c>
      <c r="H69">
        <v>379</v>
      </c>
      <c r="I69">
        <v>0</v>
      </c>
    </row>
    <row r="70" spans="1:9" x14ac:dyDescent="0.25">
      <c r="A70">
        <v>20</v>
      </c>
      <c r="B70">
        <v>3</v>
      </c>
      <c r="C70">
        <v>-20</v>
      </c>
      <c r="D70">
        <v>20</v>
      </c>
      <c r="E70">
        <v>20</v>
      </c>
      <c r="F70">
        <v>20</v>
      </c>
      <c r="G70">
        <v>20</v>
      </c>
      <c r="H70">
        <v>2671</v>
      </c>
      <c r="I70">
        <v>0</v>
      </c>
    </row>
    <row r="71" spans="1:9" x14ac:dyDescent="0.25">
      <c r="A71">
        <v>20</v>
      </c>
      <c r="B71">
        <v>7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1487</v>
      </c>
      <c r="I71">
        <v>0</v>
      </c>
    </row>
    <row r="72" spans="1:9" x14ac:dyDescent="0.25">
      <c r="A72">
        <v>20</v>
      </c>
      <c r="B72">
        <v>14</v>
      </c>
      <c r="C72">
        <v>2</v>
      </c>
      <c r="D72">
        <v>20</v>
      </c>
      <c r="E72">
        <v>20</v>
      </c>
      <c r="F72">
        <v>20</v>
      </c>
      <c r="G72">
        <v>20</v>
      </c>
      <c r="H72">
        <v>594</v>
      </c>
      <c r="I72">
        <v>0</v>
      </c>
    </row>
    <row r="73" spans="1:9" x14ac:dyDescent="0.25">
      <c r="A73">
        <v>20</v>
      </c>
      <c r="B73">
        <v>8</v>
      </c>
      <c r="C73">
        <v>-18</v>
      </c>
      <c r="D73">
        <v>20</v>
      </c>
      <c r="E73">
        <v>20</v>
      </c>
      <c r="F73">
        <v>20</v>
      </c>
      <c r="G73">
        <v>20</v>
      </c>
      <c r="H73">
        <v>1076</v>
      </c>
      <c r="I73">
        <v>0</v>
      </c>
    </row>
    <row r="74" spans="1:9" x14ac:dyDescent="0.25">
      <c r="A74">
        <v>20</v>
      </c>
      <c r="B74">
        <v>10</v>
      </c>
      <c r="C74">
        <v>4</v>
      </c>
      <c r="D74">
        <v>20</v>
      </c>
      <c r="E74">
        <v>20</v>
      </c>
      <c r="F74">
        <v>20</v>
      </c>
      <c r="G74">
        <v>20</v>
      </c>
      <c r="H74">
        <v>3610</v>
      </c>
      <c r="I74">
        <v>0</v>
      </c>
    </row>
    <row r="75" spans="1:9" x14ac:dyDescent="0.25">
      <c r="A75">
        <v>20</v>
      </c>
      <c r="B75">
        <v>1</v>
      </c>
      <c r="C75">
        <v>18</v>
      </c>
      <c r="D75">
        <v>20</v>
      </c>
      <c r="E75">
        <v>20</v>
      </c>
      <c r="F75">
        <v>20</v>
      </c>
      <c r="G75">
        <v>20</v>
      </c>
      <c r="H75">
        <v>2824</v>
      </c>
      <c r="I75">
        <v>0</v>
      </c>
    </row>
    <row r="76" spans="1:9" x14ac:dyDescent="0.25">
      <c r="A76">
        <v>20</v>
      </c>
      <c r="B76">
        <v>8</v>
      </c>
      <c r="C76">
        <v>-4</v>
      </c>
      <c r="D76">
        <v>20</v>
      </c>
      <c r="E76">
        <v>20</v>
      </c>
      <c r="F76">
        <v>20</v>
      </c>
      <c r="G76">
        <v>20</v>
      </c>
      <c r="H76">
        <v>2105</v>
      </c>
      <c r="I76">
        <v>0</v>
      </c>
    </row>
    <row r="77" spans="1:9" x14ac:dyDescent="0.25">
      <c r="A77">
        <v>20</v>
      </c>
      <c r="B77">
        <v>4</v>
      </c>
      <c r="C77">
        <v>8</v>
      </c>
      <c r="D77">
        <v>20</v>
      </c>
      <c r="E77">
        <v>20</v>
      </c>
      <c r="F77">
        <v>20</v>
      </c>
      <c r="G77">
        <v>20</v>
      </c>
      <c r="H77">
        <v>1086</v>
      </c>
      <c r="I77">
        <v>0</v>
      </c>
    </row>
    <row r="78" spans="1:9" x14ac:dyDescent="0.25">
      <c r="A78">
        <v>20</v>
      </c>
      <c r="B78">
        <v>2</v>
      </c>
      <c r="C78">
        <v>-6</v>
      </c>
      <c r="D78">
        <v>20</v>
      </c>
      <c r="E78">
        <v>20</v>
      </c>
      <c r="F78">
        <v>20</v>
      </c>
      <c r="G78">
        <v>20</v>
      </c>
      <c r="H78">
        <v>1190</v>
      </c>
      <c r="I78">
        <v>0</v>
      </c>
    </row>
    <row r="79" spans="1:9" x14ac:dyDescent="0.25">
      <c r="A79">
        <v>20</v>
      </c>
      <c r="B79">
        <v>-18</v>
      </c>
      <c r="C79">
        <v>16</v>
      </c>
      <c r="D79">
        <v>20</v>
      </c>
      <c r="E79">
        <v>20</v>
      </c>
      <c r="F79">
        <v>20</v>
      </c>
      <c r="G79">
        <v>20</v>
      </c>
      <c r="H79">
        <v>4562</v>
      </c>
      <c r="I79">
        <v>0</v>
      </c>
    </row>
    <row r="80" spans="1:9" x14ac:dyDescent="0.25">
      <c r="A80">
        <v>-20</v>
      </c>
      <c r="B80">
        <v>3</v>
      </c>
      <c r="C80">
        <v>-6</v>
      </c>
      <c r="D80">
        <v>20</v>
      </c>
      <c r="E80">
        <v>20</v>
      </c>
      <c r="F80">
        <v>20</v>
      </c>
      <c r="G80">
        <v>20</v>
      </c>
      <c r="H80">
        <v>1058</v>
      </c>
      <c r="I80">
        <v>0</v>
      </c>
    </row>
    <row r="81" spans="1:9" x14ac:dyDescent="0.25">
      <c r="A81">
        <v>-20</v>
      </c>
      <c r="B81">
        <v>18</v>
      </c>
      <c r="C81">
        <v>2</v>
      </c>
      <c r="D81">
        <v>20</v>
      </c>
      <c r="E81">
        <v>-20</v>
      </c>
      <c r="F81">
        <v>-20</v>
      </c>
      <c r="G81">
        <v>20</v>
      </c>
      <c r="H81">
        <v>1947</v>
      </c>
      <c r="I81">
        <v>0</v>
      </c>
    </row>
    <row r="82" spans="1:9" x14ac:dyDescent="0.25">
      <c r="A82">
        <v>-20</v>
      </c>
      <c r="B82">
        <v>-9</v>
      </c>
      <c r="C82">
        <v>-8</v>
      </c>
      <c r="D82">
        <v>20</v>
      </c>
      <c r="E82">
        <v>20</v>
      </c>
      <c r="F82">
        <v>20</v>
      </c>
      <c r="G82">
        <v>20</v>
      </c>
      <c r="H82">
        <v>392</v>
      </c>
      <c r="I82">
        <v>0</v>
      </c>
    </row>
    <row r="83" spans="1:9" x14ac:dyDescent="0.25">
      <c r="A83">
        <v>-20</v>
      </c>
      <c r="B83">
        <v>5</v>
      </c>
      <c r="C83">
        <v>-20</v>
      </c>
      <c r="D83">
        <v>20</v>
      </c>
      <c r="E83">
        <v>20</v>
      </c>
      <c r="F83">
        <v>20</v>
      </c>
      <c r="G83">
        <v>20</v>
      </c>
      <c r="H83">
        <v>1137</v>
      </c>
      <c r="I83">
        <v>0</v>
      </c>
    </row>
    <row r="84" spans="1:9" x14ac:dyDescent="0.25">
      <c r="A84">
        <v>20</v>
      </c>
      <c r="B84">
        <v>-9</v>
      </c>
      <c r="C84">
        <v>-20</v>
      </c>
      <c r="D84">
        <v>20</v>
      </c>
      <c r="E84">
        <v>20</v>
      </c>
      <c r="F84">
        <v>20</v>
      </c>
      <c r="G84">
        <v>20</v>
      </c>
      <c r="H84">
        <v>3516</v>
      </c>
      <c r="I84">
        <v>0</v>
      </c>
    </row>
    <row r="85" spans="1:9" x14ac:dyDescent="0.25">
      <c r="A85">
        <v>20</v>
      </c>
      <c r="B85">
        <v>-15</v>
      </c>
      <c r="C85">
        <v>4</v>
      </c>
      <c r="D85">
        <v>20</v>
      </c>
      <c r="E85">
        <v>20</v>
      </c>
      <c r="F85">
        <v>20</v>
      </c>
      <c r="G85">
        <v>20</v>
      </c>
      <c r="H85">
        <v>4476</v>
      </c>
      <c r="I85">
        <v>0</v>
      </c>
    </row>
    <row r="86" spans="1:9" x14ac:dyDescent="0.25">
      <c r="A86">
        <v>20</v>
      </c>
      <c r="B86">
        <v>10</v>
      </c>
      <c r="C86">
        <v>-2</v>
      </c>
      <c r="D86">
        <v>20</v>
      </c>
      <c r="E86">
        <v>20</v>
      </c>
      <c r="F86">
        <v>20</v>
      </c>
      <c r="G86">
        <v>20</v>
      </c>
      <c r="H86">
        <v>2995</v>
      </c>
      <c r="I86">
        <v>0</v>
      </c>
    </row>
    <row r="87" spans="1:9" x14ac:dyDescent="0.25">
      <c r="A87">
        <v>-20</v>
      </c>
      <c r="B87">
        <v>-6</v>
      </c>
      <c r="C87">
        <v>6</v>
      </c>
      <c r="D87">
        <v>20</v>
      </c>
      <c r="E87">
        <v>20</v>
      </c>
      <c r="F87">
        <v>20</v>
      </c>
      <c r="G87">
        <v>20</v>
      </c>
      <c r="H87">
        <v>2807</v>
      </c>
      <c r="I87">
        <v>0</v>
      </c>
    </row>
    <row r="88" spans="1:9" x14ac:dyDescent="0.25">
      <c r="A88">
        <v>20</v>
      </c>
      <c r="B88">
        <v>16</v>
      </c>
      <c r="C88">
        <v>-12</v>
      </c>
      <c r="D88">
        <v>20</v>
      </c>
      <c r="E88">
        <v>20</v>
      </c>
      <c r="F88">
        <v>20</v>
      </c>
      <c r="G88">
        <v>20</v>
      </c>
      <c r="H88">
        <v>2601</v>
      </c>
      <c r="I88">
        <v>0</v>
      </c>
    </row>
    <row r="89" spans="1:9" x14ac:dyDescent="0.25">
      <c r="A89">
        <v>-20</v>
      </c>
      <c r="B89">
        <v>18</v>
      </c>
      <c r="C89">
        <v>4</v>
      </c>
      <c r="D89">
        <v>20</v>
      </c>
      <c r="E89">
        <v>20</v>
      </c>
      <c r="F89">
        <v>-20</v>
      </c>
      <c r="G89">
        <v>20</v>
      </c>
      <c r="H89">
        <v>2147</v>
      </c>
      <c r="I89">
        <v>0</v>
      </c>
    </row>
    <row r="90" spans="1:9" x14ac:dyDescent="0.25">
      <c r="A90">
        <v>20</v>
      </c>
      <c r="B90">
        <v>6</v>
      </c>
      <c r="C90">
        <v>14</v>
      </c>
      <c r="D90">
        <v>20</v>
      </c>
      <c r="E90">
        <v>20</v>
      </c>
      <c r="F90">
        <v>20</v>
      </c>
      <c r="G90">
        <v>20</v>
      </c>
      <c r="H90">
        <v>3310</v>
      </c>
      <c r="I90">
        <v>0</v>
      </c>
    </row>
    <row r="91" spans="1:9" x14ac:dyDescent="0.25">
      <c r="A91">
        <v>-20</v>
      </c>
      <c r="B91">
        <v>-6</v>
      </c>
      <c r="C91">
        <v>20</v>
      </c>
      <c r="D91">
        <v>20</v>
      </c>
      <c r="E91">
        <v>20</v>
      </c>
      <c r="F91">
        <v>-20</v>
      </c>
      <c r="G91">
        <v>20</v>
      </c>
      <c r="H91">
        <v>2015</v>
      </c>
      <c r="I91">
        <v>0</v>
      </c>
    </row>
    <row r="92" spans="1:9" x14ac:dyDescent="0.25">
      <c r="A92">
        <v>-20</v>
      </c>
      <c r="B92">
        <v>9</v>
      </c>
      <c r="C92">
        <v>10</v>
      </c>
      <c r="D92">
        <v>20</v>
      </c>
      <c r="E92">
        <v>20</v>
      </c>
      <c r="F92">
        <v>20</v>
      </c>
      <c r="G92">
        <v>20</v>
      </c>
      <c r="H92">
        <v>3670</v>
      </c>
      <c r="I92">
        <v>0</v>
      </c>
    </row>
    <row r="93" spans="1:9" x14ac:dyDescent="0.25">
      <c r="A93">
        <v>20</v>
      </c>
      <c r="B93">
        <v>20</v>
      </c>
      <c r="C93">
        <v>-6</v>
      </c>
      <c r="D93">
        <v>20</v>
      </c>
      <c r="E93">
        <v>20</v>
      </c>
      <c r="F93">
        <v>20</v>
      </c>
      <c r="G93">
        <v>20</v>
      </c>
      <c r="H93">
        <v>11</v>
      </c>
      <c r="I93">
        <v>0</v>
      </c>
    </row>
    <row r="94" spans="1:9" x14ac:dyDescent="0.25">
      <c r="A94">
        <v>20</v>
      </c>
      <c r="B94">
        <v>-4</v>
      </c>
      <c r="C94">
        <v>4</v>
      </c>
      <c r="D94">
        <v>20</v>
      </c>
      <c r="E94">
        <v>20</v>
      </c>
      <c r="F94">
        <v>20</v>
      </c>
      <c r="G94">
        <v>-20</v>
      </c>
      <c r="H94">
        <v>1032</v>
      </c>
      <c r="I94">
        <v>0</v>
      </c>
    </row>
    <row r="95" spans="1:9" x14ac:dyDescent="0.25">
      <c r="A95">
        <v>-20</v>
      </c>
      <c r="B95">
        <v>16</v>
      </c>
      <c r="C95">
        <v>-10</v>
      </c>
      <c r="D95">
        <v>20</v>
      </c>
      <c r="E95">
        <v>-20</v>
      </c>
      <c r="F95">
        <v>20</v>
      </c>
      <c r="G95">
        <v>20</v>
      </c>
      <c r="H95">
        <v>4364</v>
      </c>
      <c r="I95">
        <v>0</v>
      </c>
    </row>
    <row r="96" spans="1:9" x14ac:dyDescent="0.25">
      <c r="A96">
        <v>20</v>
      </c>
      <c r="B96">
        <v>-19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2904</v>
      </c>
      <c r="I96">
        <v>0</v>
      </c>
    </row>
    <row r="97" spans="1:9" x14ac:dyDescent="0.25">
      <c r="A97">
        <v>-20</v>
      </c>
      <c r="B97">
        <v>8</v>
      </c>
      <c r="C97">
        <v>-4</v>
      </c>
      <c r="D97">
        <v>20</v>
      </c>
      <c r="E97">
        <v>20</v>
      </c>
      <c r="F97">
        <v>20</v>
      </c>
      <c r="G97">
        <v>20</v>
      </c>
      <c r="H97">
        <v>2637</v>
      </c>
      <c r="I97">
        <v>0</v>
      </c>
    </row>
    <row r="98" spans="1:9" x14ac:dyDescent="0.25">
      <c r="A98">
        <v>20</v>
      </c>
      <c r="B98">
        <v>-11</v>
      </c>
      <c r="C98">
        <v>0</v>
      </c>
      <c r="D98">
        <v>20</v>
      </c>
      <c r="E98">
        <v>20</v>
      </c>
      <c r="F98">
        <v>20</v>
      </c>
      <c r="G98">
        <v>20</v>
      </c>
      <c r="H98">
        <v>4942</v>
      </c>
      <c r="I98">
        <v>0</v>
      </c>
    </row>
    <row r="99" spans="1:9" x14ac:dyDescent="0.25">
      <c r="A99">
        <v>20</v>
      </c>
      <c r="B99">
        <v>13</v>
      </c>
      <c r="C99">
        <v>2</v>
      </c>
      <c r="D99">
        <v>20</v>
      </c>
      <c r="E99">
        <v>20</v>
      </c>
      <c r="F99">
        <v>20</v>
      </c>
      <c r="G99">
        <v>20</v>
      </c>
      <c r="H99">
        <v>1021</v>
      </c>
      <c r="I99">
        <v>0</v>
      </c>
    </row>
    <row r="100" spans="1:9" x14ac:dyDescent="0.25">
      <c r="A100">
        <v>20</v>
      </c>
      <c r="B100">
        <v>17</v>
      </c>
      <c r="C100">
        <v>16</v>
      </c>
      <c r="D100">
        <v>20</v>
      </c>
      <c r="E100">
        <v>20</v>
      </c>
      <c r="F100">
        <v>20</v>
      </c>
      <c r="G100">
        <v>20</v>
      </c>
      <c r="H100">
        <v>3840</v>
      </c>
      <c r="I100">
        <v>0</v>
      </c>
    </row>
    <row r="101" spans="1:9" x14ac:dyDescent="0.25">
      <c r="A101">
        <v>20</v>
      </c>
      <c r="B101">
        <v>-19</v>
      </c>
      <c r="C101">
        <v>12</v>
      </c>
      <c r="D101">
        <v>20</v>
      </c>
      <c r="E101">
        <v>20</v>
      </c>
      <c r="F101">
        <v>20</v>
      </c>
      <c r="G101">
        <v>20</v>
      </c>
      <c r="H101">
        <v>3061</v>
      </c>
      <c r="I101">
        <v>0</v>
      </c>
    </row>
    <row r="102" spans="1:9" x14ac:dyDescent="0.25">
      <c r="A102">
        <v>20</v>
      </c>
      <c r="B102">
        <v>14</v>
      </c>
      <c r="C102">
        <v>-4</v>
      </c>
      <c r="D102">
        <v>20</v>
      </c>
      <c r="E102">
        <v>-20</v>
      </c>
      <c r="F102">
        <v>20</v>
      </c>
      <c r="G102">
        <v>20</v>
      </c>
      <c r="H102">
        <v>618</v>
      </c>
      <c r="I102">
        <v>0</v>
      </c>
    </row>
    <row r="103" spans="1:9" x14ac:dyDescent="0.25">
      <c r="A103">
        <v>20</v>
      </c>
      <c r="B103">
        <v>16</v>
      </c>
      <c r="C103">
        <v>8</v>
      </c>
      <c r="D103">
        <v>-20</v>
      </c>
      <c r="E103">
        <v>20</v>
      </c>
      <c r="F103">
        <v>20</v>
      </c>
      <c r="G103">
        <v>20</v>
      </c>
      <c r="H103">
        <v>4605</v>
      </c>
      <c r="I103">
        <v>0</v>
      </c>
    </row>
    <row r="104" spans="1:9" x14ac:dyDescent="0.25">
      <c r="A104">
        <v>20</v>
      </c>
      <c r="B104">
        <v>19</v>
      </c>
      <c r="C104">
        <v>-4</v>
      </c>
      <c r="D104">
        <v>-20</v>
      </c>
      <c r="E104">
        <v>20</v>
      </c>
      <c r="F104">
        <v>20</v>
      </c>
      <c r="G104">
        <v>-20</v>
      </c>
      <c r="H104">
        <v>2457</v>
      </c>
      <c r="I104">
        <v>0</v>
      </c>
    </row>
    <row r="105" spans="1:9" x14ac:dyDescent="0.25">
      <c r="A105">
        <v>-20</v>
      </c>
      <c r="B105">
        <v>11</v>
      </c>
      <c r="C105">
        <v>-10</v>
      </c>
      <c r="D105">
        <v>20</v>
      </c>
      <c r="E105">
        <v>20</v>
      </c>
      <c r="F105">
        <v>20</v>
      </c>
      <c r="G105">
        <v>20</v>
      </c>
      <c r="H105">
        <v>4721</v>
      </c>
      <c r="I105">
        <v>0</v>
      </c>
    </row>
    <row r="106" spans="1:9" x14ac:dyDescent="0.25">
      <c r="A106">
        <v>-20</v>
      </c>
      <c r="B106">
        <v>-11</v>
      </c>
      <c r="C106">
        <v>-16</v>
      </c>
      <c r="D106">
        <v>20</v>
      </c>
      <c r="E106">
        <v>20</v>
      </c>
      <c r="F106">
        <v>20</v>
      </c>
      <c r="G106">
        <v>20</v>
      </c>
      <c r="H106">
        <v>2026</v>
      </c>
      <c r="I106">
        <v>0</v>
      </c>
    </row>
    <row r="107" spans="1:9" x14ac:dyDescent="0.25">
      <c r="A107">
        <v>-20</v>
      </c>
      <c r="B107">
        <v>15</v>
      </c>
      <c r="C107">
        <v>-16</v>
      </c>
      <c r="D107">
        <v>20</v>
      </c>
      <c r="E107">
        <v>20</v>
      </c>
      <c r="F107">
        <v>20</v>
      </c>
      <c r="G107">
        <v>20</v>
      </c>
      <c r="H107">
        <v>3428</v>
      </c>
      <c r="I107">
        <v>0</v>
      </c>
    </row>
    <row r="108" spans="1:9" x14ac:dyDescent="0.25">
      <c r="A108">
        <v>20</v>
      </c>
      <c r="B108">
        <v>19</v>
      </c>
      <c r="C108">
        <v>-20</v>
      </c>
      <c r="D108">
        <v>-20</v>
      </c>
      <c r="E108">
        <v>20</v>
      </c>
      <c r="F108">
        <v>20</v>
      </c>
      <c r="G108">
        <v>20</v>
      </c>
      <c r="H108">
        <v>4979</v>
      </c>
      <c r="I108">
        <v>0</v>
      </c>
    </row>
    <row r="109" spans="1:9" x14ac:dyDescent="0.25">
      <c r="A109">
        <v>-20</v>
      </c>
      <c r="B109">
        <v>-6</v>
      </c>
      <c r="C109">
        <v>-2</v>
      </c>
      <c r="D109">
        <v>20</v>
      </c>
      <c r="E109">
        <v>20</v>
      </c>
      <c r="F109">
        <v>20</v>
      </c>
      <c r="G109">
        <v>20</v>
      </c>
      <c r="H109">
        <v>1581</v>
      </c>
      <c r="I109">
        <v>0</v>
      </c>
    </row>
    <row r="110" spans="1:9" x14ac:dyDescent="0.25">
      <c r="A110">
        <v>20</v>
      </c>
      <c r="B110">
        <v>20</v>
      </c>
      <c r="C110">
        <v>2</v>
      </c>
      <c r="D110">
        <v>20</v>
      </c>
      <c r="E110">
        <v>20</v>
      </c>
      <c r="F110">
        <v>20</v>
      </c>
      <c r="G110">
        <v>20</v>
      </c>
      <c r="H110">
        <v>2887</v>
      </c>
      <c r="I110">
        <v>0</v>
      </c>
    </row>
    <row r="111" spans="1:9" x14ac:dyDescent="0.25">
      <c r="A111">
        <v>20</v>
      </c>
      <c r="B111">
        <v>9</v>
      </c>
      <c r="C111">
        <v>-14</v>
      </c>
      <c r="D111">
        <v>20</v>
      </c>
      <c r="E111">
        <v>20</v>
      </c>
      <c r="F111">
        <v>20</v>
      </c>
      <c r="G111">
        <v>20</v>
      </c>
      <c r="H111">
        <v>3480</v>
      </c>
      <c r="I111">
        <v>0</v>
      </c>
    </row>
    <row r="112" spans="1:9" x14ac:dyDescent="0.25">
      <c r="A112">
        <v>20</v>
      </c>
      <c r="B112">
        <v>15</v>
      </c>
      <c r="C112">
        <v>8</v>
      </c>
      <c r="D112">
        <v>20</v>
      </c>
      <c r="E112">
        <v>-20</v>
      </c>
      <c r="F112">
        <v>20</v>
      </c>
      <c r="G112">
        <v>20</v>
      </c>
      <c r="H112">
        <v>1918</v>
      </c>
      <c r="I112">
        <v>0</v>
      </c>
    </row>
    <row r="113" spans="1:9" x14ac:dyDescent="0.25">
      <c r="A113">
        <v>20</v>
      </c>
      <c r="B113">
        <v>6</v>
      </c>
      <c r="C113">
        <v>-14</v>
      </c>
      <c r="D113">
        <v>20</v>
      </c>
      <c r="E113">
        <v>20</v>
      </c>
      <c r="F113">
        <v>20</v>
      </c>
      <c r="G113">
        <v>20</v>
      </c>
      <c r="H113">
        <v>2694</v>
      </c>
      <c r="I113">
        <v>0</v>
      </c>
    </row>
    <row r="114" spans="1:9" x14ac:dyDescent="0.25">
      <c r="A114">
        <v>20</v>
      </c>
      <c r="B114">
        <v>-14</v>
      </c>
      <c r="C114">
        <v>10</v>
      </c>
      <c r="D114">
        <v>20</v>
      </c>
      <c r="E114">
        <v>20</v>
      </c>
      <c r="F114">
        <v>20</v>
      </c>
      <c r="G114">
        <v>20</v>
      </c>
      <c r="H114">
        <v>1085</v>
      </c>
      <c r="I114">
        <v>0</v>
      </c>
    </row>
    <row r="115" spans="1:9" x14ac:dyDescent="0.25">
      <c r="A115">
        <v>-20</v>
      </c>
      <c r="B115">
        <v>2</v>
      </c>
      <c r="C115">
        <v>-20</v>
      </c>
      <c r="D115">
        <v>20</v>
      </c>
      <c r="E115">
        <v>20</v>
      </c>
      <c r="F115">
        <v>20</v>
      </c>
      <c r="G115">
        <v>20</v>
      </c>
      <c r="H115">
        <v>1334</v>
      </c>
      <c r="I115">
        <v>0</v>
      </c>
    </row>
    <row r="116" spans="1:9" x14ac:dyDescent="0.25">
      <c r="A116">
        <v>20</v>
      </c>
      <c r="B116">
        <v>18</v>
      </c>
      <c r="C116">
        <v>-18</v>
      </c>
      <c r="D116">
        <v>20</v>
      </c>
      <c r="E116">
        <v>20</v>
      </c>
      <c r="F116">
        <v>20</v>
      </c>
      <c r="G116">
        <v>20</v>
      </c>
      <c r="H116">
        <v>30</v>
      </c>
      <c r="I116">
        <v>0</v>
      </c>
    </row>
    <row r="117" spans="1:9" x14ac:dyDescent="0.25">
      <c r="A117">
        <v>20</v>
      </c>
      <c r="B117">
        <v>-8</v>
      </c>
      <c r="C117">
        <v>6</v>
      </c>
      <c r="D117">
        <v>20</v>
      </c>
      <c r="E117">
        <v>20</v>
      </c>
      <c r="F117">
        <v>20</v>
      </c>
      <c r="G117">
        <v>20</v>
      </c>
      <c r="H117">
        <v>205</v>
      </c>
      <c r="I117">
        <v>0</v>
      </c>
    </row>
    <row r="118" spans="1:9" x14ac:dyDescent="0.25">
      <c r="A118">
        <v>20</v>
      </c>
      <c r="B118">
        <v>14</v>
      </c>
      <c r="C118">
        <v>-20</v>
      </c>
      <c r="D118">
        <v>20</v>
      </c>
      <c r="E118">
        <v>20</v>
      </c>
      <c r="F118">
        <v>20</v>
      </c>
      <c r="G118">
        <v>20</v>
      </c>
      <c r="H118">
        <v>2246</v>
      </c>
      <c r="I118">
        <v>0</v>
      </c>
    </row>
    <row r="119" spans="1:9" x14ac:dyDescent="0.25">
      <c r="A119">
        <v>20</v>
      </c>
      <c r="B119">
        <v>1</v>
      </c>
      <c r="C119">
        <v>-18</v>
      </c>
      <c r="D119">
        <v>20</v>
      </c>
      <c r="E119">
        <v>20</v>
      </c>
      <c r="F119">
        <v>20</v>
      </c>
      <c r="G119">
        <v>20</v>
      </c>
      <c r="H119">
        <v>2124</v>
      </c>
      <c r="I119">
        <v>0</v>
      </c>
    </row>
    <row r="120" spans="1:9" x14ac:dyDescent="0.25">
      <c r="A120">
        <v>20</v>
      </c>
      <c r="B120">
        <v>10</v>
      </c>
      <c r="C120">
        <v>4</v>
      </c>
      <c r="D120">
        <v>-20</v>
      </c>
      <c r="E120">
        <v>20</v>
      </c>
      <c r="F120">
        <v>20</v>
      </c>
      <c r="G120">
        <v>20</v>
      </c>
      <c r="H120">
        <v>1495</v>
      </c>
      <c r="I120">
        <v>0</v>
      </c>
    </row>
    <row r="121" spans="1:9" x14ac:dyDescent="0.25">
      <c r="A121">
        <v>20</v>
      </c>
      <c r="B121">
        <v>0</v>
      </c>
      <c r="C121">
        <v>10</v>
      </c>
      <c r="D121">
        <v>20</v>
      </c>
      <c r="E121">
        <v>20</v>
      </c>
      <c r="F121">
        <v>20</v>
      </c>
      <c r="G121">
        <v>20</v>
      </c>
      <c r="H121">
        <v>4245</v>
      </c>
      <c r="I121">
        <v>0</v>
      </c>
    </row>
    <row r="122" spans="1:9" x14ac:dyDescent="0.25">
      <c r="A122">
        <v>-20</v>
      </c>
      <c r="B122">
        <v>-4</v>
      </c>
      <c r="C122">
        <v>-16</v>
      </c>
      <c r="D122">
        <v>20</v>
      </c>
      <c r="E122">
        <v>20</v>
      </c>
      <c r="F122">
        <v>20</v>
      </c>
      <c r="G122">
        <v>20</v>
      </c>
      <c r="H122">
        <v>1016</v>
      </c>
      <c r="I122">
        <v>0</v>
      </c>
    </row>
    <row r="123" spans="1:9" x14ac:dyDescent="0.25">
      <c r="A123">
        <v>20</v>
      </c>
      <c r="B123">
        <v>19</v>
      </c>
      <c r="C123">
        <v>-2</v>
      </c>
      <c r="D123">
        <v>20</v>
      </c>
      <c r="E123">
        <v>20</v>
      </c>
      <c r="F123">
        <v>20</v>
      </c>
      <c r="G123">
        <v>20</v>
      </c>
      <c r="H123">
        <v>3546</v>
      </c>
      <c r="I123">
        <v>0</v>
      </c>
    </row>
    <row r="124" spans="1:9" x14ac:dyDescent="0.25">
      <c r="A124">
        <v>20</v>
      </c>
      <c r="B124">
        <v>-7</v>
      </c>
      <c r="C124">
        <v>14</v>
      </c>
      <c r="D124">
        <v>-20</v>
      </c>
      <c r="E124">
        <v>20</v>
      </c>
      <c r="F124">
        <v>-20</v>
      </c>
      <c r="G124">
        <v>20</v>
      </c>
      <c r="H124">
        <v>4151</v>
      </c>
      <c r="I124">
        <v>0</v>
      </c>
    </row>
    <row r="125" spans="1:9" x14ac:dyDescent="0.25">
      <c r="A125">
        <v>20</v>
      </c>
      <c r="B125">
        <v>-19</v>
      </c>
      <c r="C125">
        <v>10</v>
      </c>
      <c r="D125">
        <v>20</v>
      </c>
      <c r="E125">
        <v>-20</v>
      </c>
      <c r="F125">
        <v>20</v>
      </c>
      <c r="G125">
        <v>20</v>
      </c>
      <c r="H125">
        <v>2033</v>
      </c>
      <c r="I125">
        <v>0</v>
      </c>
    </row>
    <row r="126" spans="1:9" x14ac:dyDescent="0.25">
      <c r="A126">
        <v>20</v>
      </c>
      <c r="B126">
        <v>-15</v>
      </c>
      <c r="C126">
        <v>-18</v>
      </c>
      <c r="D126">
        <v>-20</v>
      </c>
      <c r="E126">
        <v>20</v>
      </c>
      <c r="F126">
        <v>20</v>
      </c>
      <c r="G126">
        <v>20</v>
      </c>
      <c r="H126">
        <v>4579</v>
      </c>
      <c r="I126">
        <v>0</v>
      </c>
    </row>
    <row r="127" spans="1:9" x14ac:dyDescent="0.25">
      <c r="A127">
        <v>20</v>
      </c>
      <c r="B127">
        <v>-19</v>
      </c>
      <c r="C127">
        <v>-8</v>
      </c>
      <c r="D127">
        <v>20</v>
      </c>
      <c r="E127">
        <v>20</v>
      </c>
      <c r="F127">
        <v>20</v>
      </c>
      <c r="G127">
        <v>20</v>
      </c>
      <c r="H127">
        <v>4845</v>
      </c>
      <c r="I127">
        <v>0</v>
      </c>
    </row>
    <row r="128" spans="1:9" x14ac:dyDescent="0.25">
      <c r="A128">
        <v>20</v>
      </c>
      <c r="B128">
        <v>15</v>
      </c>
      <c r="C128">
        <v>12</v>
      </c>
      <c r="D128">
        <v>20</v>
      </c>
      <c r="E128">
        <v>20</v>
      </c>
      <c r="F128">
        <v>-20</v>
      </c>
      <c r="G128">
        <v>20</v>
      </c>
      <c r="H128">
        <v>3493</v>
      </c>
      <c r="I128">
        <v>0</v>
      </c>
    </row>
    <row r="129" spans="1:9" x14ac:dyDescent="0.25">
      <c r="A129">
        <v>20</v>
      </c>
      <c r="B129">
        <v>10</v>
      </c>
      <c r="C129">
        <v>-10</v>
      </c>
      <c r="D129">
        <v>20</v>
      </c>
      <c r="E129">
        <v>20</v>
      </c>
      <c r="F129">
        <v>20</v>
      </c>
      <c r="G129">
        <v>20</v>
      </c>
      <c r="H129">
        <v>2602</v>
      </c>
      <c r="I129">
        <v>0</v>
      </c>
    </row>
    <row r="130" spans="1:9" x14ac:dyDescent="0.25">
      <c r="A130">
        <v>20</v>
      </c>
      <c r="B130">
        <v>17</v>
      </c>
      <c r="C130">
        <v>6</v>
      </c>
      <c r="D130">
        <v>20</v>
      </c>
      <c r="E130">
        <v>20</v>
      </c>
      <c r="F130">
        <v>20</v>
      </c>
      <c r="G130">
        <v>-20</v>
      </c>
      <c r="H130">
        <v>3086</v>
      </c>
      <c r="I130">
        <v>0</v>
      </c>
    </row>
    <row r="131" spans="1:9" x14ac:dyDescent="0.25">
      <c r="A131">
        <v>20</v>
      </c>
      <c r="B131">
        <v>-12</v>
      </c>
      <c r="C131">
        <v>12</v>
      </c>
      <c r="D131">
        <v>20</v>
      </c>
      <c r="E131">
        <v>20</v>
      </c>
      <c r="F131">
        <v>20</v>
      </c>
      <c r="G131">
        <v>20</v>
      </c>
      <c r="H131">
        <v>3699</v>
      </c>
      <c r="I131">
        <v>0</v>
      </c>
    </row>
    <row r="132" spans="1:9" x14ac:dyDescent="0.25">
      <c r="A132">
        <v>20</v>
      </c>
      <c r="B132">
        <v>0</v>
      </c>
      <c r="C132">
        <v>2</v>
      </c>
      <c r="D132">
        <v>20</v>
      </c>
      <c r="E132">
        <v>-20</v>
      </c>
      <c r="F132">
        <v>-20</v>
      </c>
      <c r="G132">
        <v>20</v>
      </c>
      <c r="H132">
        <v>3252</v>
      </c>
      <c r="I132">
        <v>0</v>
      </c>
    </row>
    <row r="133" spans="1:9" x14ac:dyDescent="0.25">
      <c r="A133">
        <v>20</v>
      </c>
      <c r="B133">
        <v>11</v>
      </c>
      <c r="C133">
        <v>-10</v>
      </c>
      <c r="D133">
        <v>20</v>
      </c>
      <c r="E133">
        <v>-20</v>
      </c>
      <c r="F133">
        <v>20</v>
      </c>
      <c r="G133">
        <v>20</v>
      </c>
      <c r="H133">
        <v>1314</v>
      </c>
      <c r="I133">
        <v>0</v>
      </c>
    </row>
    <row r="134" spans="1:9" x14ac:dyDescent="0.25">
      <c r="A134">
        <v>20</v>
      </c>
      <c r="B134">
        <v>7</v>
      </c>
      <c r="C134">
        <v>18</v>
      </c>
      <c r="D134">
        <v>20</v>
      </c>
      <c r="E134">
        <v>20</v>
      </c>
      <c r="F134">
        <v>20</v>
      </c>
      <c r="G134">
        <v>20</v>
      </c>
      <c r="H134">
        <v>1724</v>
      </c>
      <c r="I134">
        <v>0</v>
      </c>
    </row>
    <row r="135" spans="1:9" x14ac:dyDescent="0.25">
      <c r="A135">
        <v>20</v>
      </c>
      <c r="B135">
        <v>-4</v>
      </c>
      <c r="C135">
        <v>10</v>
      </c>
      <c r="D135">
        <v>-20</v>
      </c>
      <c r="E135">
        <v>20</v>
      </c>
      <c r="F135">
        <v>20</v>
      </c>
      <c r="G135">
        <v>20</v>
      </c>
      <c r="H135">
        <v>1811</v>
      </c>
      <c r="I135">
        <v>0</v>
      </c>
    </row>
    <row r="136" spans="1:9" x14ac:dyDescent="0.25">
      <c r="A136">
        <v>20</v>
      </c>
      <c r="B136">
        <v>11</v>
      </c>
      <c r="C136">
        <v>18</v>
      </c>
      <c r="D136">
        <v>20</v>
      </c>
      <c r="E136">
        <v>20</v>
      </c>
      <c r="F136">
        <v>20</v>
      </c>
      <c r="G136">
        <v>20</v>
      </c>
      <c r="H136">
        <v>2456</v>
      </c>
      <c r="I136">
        <v>0</v>
      </c>
    </row>
    <row r="137" spans="1:9" x14ac:dyDescent="0.25">
      <c r="A137">
        <v>20</v>
      </c>
      <c r="B137">
        <v>-9</v>
      </c>
      <c r="C137">
        <v>8</v>
      </c>
      <c r="D137">
        <v>20</v>
      </c>
      <c r="E137">
        <v>20</v>
      </c>
      <c r="F137">
        <v>20</v>
      </c>
      <c r="G137">
        <v>20</v>
      </c>
      <c r="H137">
        <v>2134</v>
      </c>
      <c r="I137">
        <v>0</v>
      </c>
    </row>
    <row r="138" spans="1:9" x14ac:dyDescent="0.25">
      <c r="A138">
        <v>20</v>
      </c>
      <c r="B138">
        <v>-9</v>
      </c>
      <c r="C138">
        <v>-10</v>
      </c>
      <c r="D138">
        <v>20</v>
      </c>
      <c r="E138">
        <v>20</v>
      </c>
      <c r="F138">
        <v>20</v>
      </c>
      <c r="G138">
        <v>-20</v>
      </c>
      <c r="H138">
        <v>1291</v>
      </c>
      <c r="I138">
        <v>0</v>
      </c>
    </row>
    <row r="139" spans="1:9" x14ac:dyDescent="0.25">
      <c r="A139">
        <v>20</v>
      </c>
      <c r="B139">
        <v>1</v>
      </c>
      <c r="C139">
        <v>6</v>
      </c>
      <c r="D139">
        <v>20</v>
      </c>
      <c r="E139">
        <v>-20</v>
      </c>
      <c r="F139">
        <v>20</v>
      </c>
      <c r="G139">
        <v>20</v>
      </c>
      <c r="H139">
        <v>3635</v>
      </c>
      <c r="I139">
        <v>0</v>
      </c>
    </row>
    <row r="140" spans="1:9" x14ac:dyDescent="0.25">
      <c r="A140">
        <v>20</v>
      </c>
      <c r="B140">
        <v>-1</v>
      </c>
      <c r="C140">
        <v>-4</v>
      </c>
      <c r="D140">
        <v>20</v>
      </c>
      <c r="E140">
        <v>20</v>
      </c>
      <c r="F140">
        <v>20</v>
      </c>
      <c r="G140">
        <v>20</v>
      </c>
      <c r="H140">
        <v>1084</v>
      </c>
      <c r="I140">
        <v>0</v>
      </c>
    </row>
    <row r="141" spans="1:9" x14ac:dyDescent="0.25">
      <c r="A141">
        <v>20</v>
      </c>
      <c r="B141">
        <v>-7</v>
      </c>
      <c r="C141">
        <v>-14</v>
      </c>
      <c r="D141">
        <v>20</v>
      </c>
      <c r="E141">
        <v>20</v>
      </c>
      <c r="F141">
        <v>20</v>
      </c>
      <c r="G141">
        <v>20</v>
      </c>
      <c r="H141">
        <v>229</v>
      </c>
      <c r="I141">
        <v>0</v>
      </c>
    </row>
    <row r="142" spans="1:9" x14ac:dyDescent="0.25">
      <c r="A142">
        <v>20</v>
      </c>
      <c r="B142">
        <v>2</v>
      </c>
      <c r="C142">
        <v>-18</v>
      </c>
      <c r="D142">
        <v>20</v>
      </c>
      <c r="E142">
        <v>20</v>
      </c>
      <c r="F142">
        <v>-20</v>
      </c>
      <c r="G142">
        <v>20</v>
      </c>
      <c r="H142">
        <v>1861</v>
      </c>
      <c r="I142">
        <v>0</v>
      </c>
    </row>
    <row r="143" spans="1:9" x14ac:dyDescent="0.25">
      <c r="A143">
        <v>20</v>
      </c>
      <c r="B143">
        <v>5</v>
      </c>
      <c r="C143">
        <v>-4</v>
      </c>
      <c r="D143">
        <v>20</v>
      </c>
      <c r="E143">
        <v>20</v>
      </c>
      <c r="F143">
        <v>-20</v>
      </c>
      <c r="G143">
        <v>20</v>
      </c>
      <c r="H143">
        <v>557</v>
      </c>
      <c r="I143">
        <v>0</v>
      </c>
    </row>
    <row r="144" spans="1:9" x14ac:dyDescent="0.25">
      <c r="A144">
        <v>20</v>
      </c>
      <c r="B144">
        <v>0</v>
      </c>
      <c r="C144">
        <v>-4</v>
      </c>
      <c r="D144">
        <v>20</v>
      </c>
      <c r="E144">
        <v>20</v>
      </c>
      <c r="F144">
        <v>-20</v>
      </c>
      <c r="G144">
        <v>-20</v>
      </c>
      <c r="H144">
        <v>2731</v>
      </c>
      <c r="I144">
        <v>0</v>
      </c>
    </row>
    <row r="145" spans="1:9" x14ac:dyDescent="0.25">
      <c r="A145">
        <v>20</v>
      </c>
      <c r="B145">
        <v>-13</v>
      </c>
      <c r="C145">
        <v>-16</v>
      </c>
      <c r="D145">
        <v>-20</v>
      </c>
      <c r="E145">
        <v>20</v>
      </c>
      <c r="F145">
        <v>20</v>
      </c>
      <c r="G145">
        <v>20</v>
      </c>
      <c r="H145">
        <v>4201</v>
      </c>
      <c r="I145">
        <v>0</v>
      </c>
    </row>
    <row r="146" spans="1:9" x14ac:dyDescent="0.25">
      <c r="A146">
        <v>20</v>
      </c>
      <c r="B146">
        <v>2</v>
      </c>
      <c r="C146">
        <v>-8</v>
      </c>
      <c r="D146">
        <v>20</v>
      </c>
      <c r="E146">
        <v>20</v>
      </c>
      <c r="F146">
        <v>20</v>
      </c>
      <c r="G146">
        <v>20</v>
      </c>
      <c r="H146">
        <v>4492</v>
      </c>
      <c r="I146">
        <v>0</v>
      </c>
    </row>
    <row r="147" spans="1:9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-20</v>
      </c>
      <c r="G147">
        <v>20</v>
      </c>
      <c r="H147">
        <v>1306</v>
      </c>
      <c r="I147">
        <v>0</v>
      </c>
    </row>
    <row r="148" spans="1:9" x14ac:dyDescent="0.25">
      <c r="A148">
        <v>20</v>
      </c>
      <c r="B148">
        <v>-13</v>
      </c>
      <c r="C148">
        <v>-20</v>
      </c>
      <c r="D148">
        <v>20</v>
      </c>
      <c r="E148">
        <v>20</v>
      </c>
      <c r="F148">
        <v>-20</v>
      </c>
      <c r="G148">
        <v>-20</v>
      </c>
      <c r="H148">
        <v>4366</v>
      </c>
      <c r="I148">
        <v>0</v>
      </c>
    </row>
    <row r="149" spans="1:9" x14ac:dyDescent="0.25">
      <c r="A149">
        <v>20</v>
      </c>
      <c r="B149">
        <v>-1</v>
      </c>
      <c r="C149">
        <v>-10</v>
      </c>
      <c r="D149">
        <v>-20</v>
      </c>
      <c r="E149">
        <v>20</v>
      </c>
      <c r="F149">
        <v>20</v>
      </c>
      <c r="G149">
        <v>20</v>
      </c>
      <c r="H149">
        <v>4344</v>
      </c>
      <c r="I149">
        <v>0</v>
      </c>
    </row>
    <row r="150" spans="1:9" x14ac:dyDescent="0.25">
      <c r="A150">
        <v>20</v>
      </c>
      <c r="B150">
        <v>6</v>
      </c>
      <c r="C150">
        <v>14</v>
      </c>
      <c r="D150">
        <v>20</v>
      </c>
      <c r="E150">
        <v>20</v>
      </c>
      <c r="F150">
        <v>20</v>
      </c>
      <c r="G150">
        <v>20</v>
      </c>
      <c r="H150">
        <v>4051</v>
      </c>
      <c r="I150">
        <v>0</v>
      </c>
    </row>
    <row r="151" spans="1:9" x14ac:dyDescent="0.25">
      <c r="A151">
        <v>20</v>
      </c>
      <c r="B151">
        <v>3</v>
      </c>
      <c r="C151">
        <v>-20</v>
      </c>
      <c r="D151">
        <v>20</v>
      </c>
      <c r="E151">
        <v>20</v>
      </c>
      <c r="F151">
        <v>20</v>
      </c>
      <c r="G151">
        <v>20</v>
      </c>
      <c r="H151">
        <v>3284</v>
      </c>
      <c r="I151">
        <v>0</v>
      </c>
    </row>
    <row r="152" spans="1:9" x14ac:dyDescent="0.25">
      <c r="A152">
        <v>20</v>
      </c>
      <c r="B152">
        <v>18</v>
      </c>
      <c r="C152">
        <v>4</v>
      </c>
      <c r="D152">
        <v>20</v>
      </c>
      <c r="E152">
        <v>20</v>
      </c>
      <c r="F152">
        <v>20</v>
      </c>
      <c r="G152">
        <v>20</v>
      </c>
      <c r="H152">
        <v>4643</v>
      </c>
      <c r="I152">
        <v>0</v>
      </c>
    </row>
    <row r="153" spans="1:9" x14ac:dyDescent="0.25">
      <c r="A153">
        <v>20</v>
      </c>
      <c r="B153">
        <v>-10</v>
      </c>
      <c r="C153">
        <v>10</v>
      </c>
      <c r="D153">
        <v>20</v>
      </c>
      <c r="E153">
        <v>-20</v>
      </c>
      <c r="F153">
        <v>20</v>
      </c>
      <c r="G153">
        <v>20</v>
      </c>
      <c r="H153">
        <v>3473</v>
      </c>
      <c r="I153">
        <v>0</v>
      </c>
    </row>
    <row r="154" spans="1:9" x14ac:dyDescent="0.25">
      <c r="A154">
        <v>-20</v>
      </c>
      <c r="B154">
        <v>4</v>
      </c>
      <c r="C154">
        <v>-4</v>
      </c>
      <c r="D154">
        <v>20</v>
      </c>
      <c r="E154">
        <v>20</v>
      </c>
      <c r="F154">
        <v>20</v>
      </c>
      <c r="G154">
        <v>20</v>
      </c>
      <c r="H154">
        <v>778</v>
      </c>
      <c r="I154">
        <v>0</v>
      </c>
    </row>
    <row r="155" spans="1:9" x14ac:dyDescent="0.25">
      <c r="A155">
        <v>20</v>
      </c>
      <c r="B155">
        <v>-1</v>
      </c>
      <c r="C155">
        <v>10</v>
      </c>
      <c r="D155">
        <v>20</v>
      </c>
      <c r="E155">
        <v>20</v>
      </c>
      <c r="F155">
        <v>20</v>
      </c>
      <c r="G155">
        <v>-20</v>
      </c>
      <c r="H155">
        <v>2931</v>
      </c>
      <c r="I155">
        <v>0</v>
      </c>
    </row>
    <row r="156" spans="1:9" x14ac:dyDescent="0.25">
      <c r="A156">
        <v>20</v>
      </c>
      <c r="B156">
        <v>0</v>
      </c>
      <c r="C156">
        <v>16</v>
      </c>
      <c r="D156">
        <v>20</v>
      </c>
      <c r="E156">
        <v>20</v>
      </c>
      <c r="F156">
        <v>20</v>
      </c>
      <c r="G156">
        <v>20</v>
      </c>
      <c r="H156">
        <v>2092</v>
      </c>
      <c r="I156">
        <v>0</v>
      </c>
    </row>
    <row r="157" spans="1:9" x14ac:dyDescent="0.25">
      <c r="A157">
        <v>20</v>
      </c>
      <c r="B157">
        <v>20</v>
      </c>
      <c r="C157">
        <v>10</v>
      </c>
      <c r="D157">
        <v>20</v>
      </c>
      <c r="E157">
        <v>20</v>
      </c>
      <c r="F157">
        <v>20</v>
      </c>
      <c r="G157">
        <v>-20</v>
      </c>
      <c r="H157">
        <v>1422</v>
      </c>
      <c r="I157">
        <v>0</v>
      </c>
    </row>
    <row r="158" spans="1:9" x14ac:dyDescent="0.25">
      <c r="A158">
        <v>-20</v>
      </c>
      <c r="B158">
        <v>5</v>
      </c>
      <c r="C158">
        <v>-4</v>
      </c>
      <c r="D158">
        <v>20</v>
      </c>
      <c r="E158">
        <v>20</v>
      </c>
      <c r="F158">
        <v>20</v>
      </c>
      <c r="G158">
        <v>20</v>
      </c>
      <c r="H158">
        <v>1144</v>
      </c>
      <c r="I158">
        <v>0</v>
      </c>
    </row>
    <row r="159" spans="1:9" x14ac:dyDescent="0.25">
      <c r="A159">
        <v>20</v>
      </c>
      <c r="B159">
        <v>4</v>
      </c>
      <c r="C159">
        <v>-6</v>
      </c>
      <c r="D159">
        <v>20</v>
      </c>
      <c r="E159">
        <v>20</v>
      </c>
      <c r="F159">
        <v>20</v>
      </c>
      <c r="G159">
        <v>-20</v>
      </c>
      <c r="H159">
        <v>3048</v>
      </c>
      <c r="I159">
        <v>0</v>
      </c>
    </row>
    <row r="160" spans="1:9" x14ac:dyDescent="0.25">
      <c r="A160">
        <v>20</v>
      </c>
      <c r="B160">
        <v>-7</v>
      </c>
      <c r="C160">
        <v>-16</v>
      </c>
      <c r="D160">
        <v>20</v>
      </c>
      <c r="E160">
        <v>-20</v>
      </c>
      <c r="F160">
        <v>20</v>
      </c>
      <c r="G160">
        <v>-20</v>
      </c>
      <c r="H160">
        <v>3370</v>
      </c>
      <c r="I160">
        <v>0</v>
      </c>
    </row>
    <row r="161" spans="1:9" x14ac:dyDescent="0.25">
      <c r="A161">
        <v>-20</v>
      </c>
      <c r="B161">
        <v>-13</v>
      </c>
      <c r="C161">
        <v>8</v>
      </c>
      <c r="D161">
        <v>20</v>
      </c>
      <c r="E161">
        <v>-20</v>
      </c>
      <c r="F161">
        <v>20</v>
      </c>
      <c r="G161">
        <v>20</v>
      </c>
      <c r="H161">
        <v>4915</v>
      </c>
      <c r="I161">
        <v>0</v>
      </c>
    </row>
    <row r="162" spans="1:9" x14ac:dyDescent="0.25">
      <c r="A162">
        <v>20</v>
      </c>
      <c r="B162">
        <v>18</v>
      </c>
      <c r="C162">
        <v>-16</v>
      </c>
      <c r="D162">
        <v>20</v>
      </c>
      <c r="E162">
        <v>20</v>
      </c>
      <c r="F162">
        <v>20</v>
      </c>
      <c r="G162">
        <v>20</v>
      </c>
      <c r="H162">
        <v>2433</v>
      </c>
      <c r="I162">
        <v>0</v>
      </c>
    </row>
    <row r="163" spans="1:9" x14ac:dyDescent="0.25">
      <c r="A163">
        <v>20</v>
      </c>
      <c r="B163">
        <v>-2</v>
      </c>
      <c r="C163">
        <v>-14</v>
      </c>
      <c r="D163">
        <v>20</v>
      </c>
      <c r="E163">
        <v>20</v>
      </c>
      <c r="F163">
        <v>20</v>
      </c>
      <c r="G163">
        <v>20</v>
      </c>
      <c r="H163">
        <v>1598</v>
      </c>
      <c r="I163">
        <v>0</v>
      </c>
    </row>
    <row r="164" spans="1:9" x14ac:dyDescent="0.25">
      <c r="A164">
        <v>20</v>
      </c>
      <c r="B164">
        <v>2</v>
      </c>
      <c r="C164">
        <v>12</v>
      </c>
      <c r="D164">
        <v>20</v>
      </c>
      <c r="E164">
        <v>20</v>
      </c>
      <c r="F164">
        <v>20</v>
      </c>
      <c r="G164">
        <v>20</v>
      </c>
      <c r="H164">
        <v>82</v>
      </c>
      <c r="I164">
        <v>0</v>
      </c>
    </row>
    <row r="165" spans="1:9" x14ac:dyDescent="0.25">
      <c r="A165">
        <v>20</v>
      </c>
      <c r="B165">
        <v>-5</v>
      </c>
      <c r="C165">
        <v>12</v>
      </c>
      <c r="D165">
        <v>20</v>
      </c>
      <c r="E165">
        <v>-20</v>
      </c>
      <c r="F165">
        <v>20</v>
      </c>
      <c r="G165">
        <v>20</v>
      </c>
      <c r="H165">
        <v>4659</v>
      </c>
      <c r="I165">
        <v>0</v>
      </c>
    </row>
    <row r="166" spans="1:9" x14ac:dyDescent="0.25">
      <c r="A166">
        <v>20</v>
      </c>
      <c r="B166">
        <v>20</v>
      </c>
      <c r="C166">
        <v>-16</v>
      </c>
      <c r="D166">
        <v>20</v>
      </c>
      <c r="E166">
        <v>20</v>
      </c>
      <c r="F166">
        <v>20</v>
      </c>
      <c r="G166">
        <v>-20</v>
      </c>
      <c r="H166">
        <v>110</v>
      </c>
      <c r="I166">
        <v>0</v>
      </c>
    </row>
    <row r="167" spans="1:9" x14ac:dyDescent="0.25">
      <c r="A167">
        <v>-20</v>
      </c>
      <c r="B167">
        <v>13</v>
      </c>
      <c r="C167">
        <v>-10</v>
      </c>
      <c r="D167">
        <v>20</v>
      </c>
      <c r="E167">
        <v>20</v>
      </c>
      <c r="F167">
        <v>-20</v>
      </c>
      <c r="G167">
        <v>20</v>
      </c>
      <c r="H167">
        <v>2797</v>
      </c>
      <c r="I167">
        <v>0</v>
      </c>
    </row>
    <row r="168" spans="1:9" x14ac:dyDescent="0.25">
      <c r="A168">
        <v>20</v>
      </c>
      <c r="B168">
        <v>-7</v>
      </c>
      <c r="C168">
        <v>-10</v>
      </c>
      <c r="D168">
        <v>20</v>
      </c>
      <c r="E168">
        <v>-20</v>
      </c>
      <c r="F168">
        <v>20</v>
      </c>
      <c r="G168">
        <v>20</v>
      </c>
      <c r="H168">
        <v>1249</v>
      </c>
      <c r="I168">
        <v>0</v>
      </c>
    </row>
    <row r="169" spans="1:9" x14ac:dyDescent="0.25">
      <c r="A169">
        <v>20</v>
      </c>
      <c r="B169">
        <v>-16</v>
      </c>
      <c r="C169">
        <v>-8</v>
      </c>
      <c r="D169">
        <v>20</v>
      </c>
      <c r="E169">
        <v>20</v>
      </c>
      <c r="F169">
        <v>20</v>
      </c>
      <c r="G169">
        <v>20</v>
      </c>
      <c r="H169">
        <v>446</v>
      </c>
      <c r="I169">
        <v>0</v>
      </c>
    </row>
    <row r="170" spans="1:9" x14ac:dyDescent="0.25">
      <c r="A170">
        <v>-20</v>
      </c>
      <c r="B170">
        <v>-6</v>
      </c>
      <c r="C170">
        <v>-18</v>
      </c>
      <c r="D170">
        <v>20</v>
      </c>
      <c r="E170">
        <v>-20</v>
      </c>
      <c r="F170">
        <v>20</v>
      </c>
      <c r="G170">
        <v>20</v>
      </c>
      <c r="H170">
        <v>2468</v>
      </c>
      <c r="I170">
        <v>0</v>
      </c>
    </row>
    <row r="171" spans="1:9" x14ac:dyDescent="0.25">
      <c r="A171">
        <v>20</v>
      </c>
      <c r="B171">
        <v>16</v>
      </c>
      <c r="C171">
        <v>-2</v>
      </c>
      <c r="D171">
        <v>-20</v>
      </c>
      <c r="E171">
        <v>20</v>
      </c>
      <c r="F171">
        <v>-20</v>
      </c>
      <c r="G171">
        <v>20</v>
      </c>
      <c r="H171">
        <v>4456</v>
      </c>
      <c r="I171">
        <v>0</v>
      </c>
    </row>
    <row r="172" spans="1:9" x14ac:dyDescent="0.25">
      <c r="A172">
        <v>20</v>
      </c>
      <c r="B172">
        <v>7</v>
      </c>
      <c r="C172">
        <v>0</v>
      </c>
      <c r="D172">
        <v>20</v>
      </c>
      <c r="E172">
        <v>20</v>
      </c>
      <c r="F172">
        <v>20</v>
      </c>
      <c r="G172">
        <v>20</v>
      </c>
      <c r="H172">
        <v>2182</v>
      </c>
      <c r="I172">
        <v>0</v>
      </c>
    </row>
    <row r="173" spans="1:9" x14ac:dyDescent="0.25">
      <c r="A173">
        <v>20</v>
      </c>
      <c r="B173">
        <v>15</v>
      </c>
      <c r="C173">
        <v>14</v>
      </c>
      <c r="D173">
        <v>20</v>
      </c>
      <c r="E173">
        <v>20</v>
      </c>
      <c r="F173">
        <v>20</v>
      </c>
      <c r="G173">
        <v>20</v>
      </c>
      <c r="H173">
        <v>573</v>
      </c>
      <c r="I173">
        <v>0</v>
      </c>
    </row>
    <row r="174" spans="1:9" x14ac:dyDescent="0.25">
      <c r="A174">
        <v>20</v>
      </c>
      <c r="B174">
        <v>3</v>
      </c>
      <c r="C174">
        <v>14</v>
      </c>
      <c r="D174">
        <v>20</v>
      </c>
      <c r="E174">
        <v>20</v>
      </c>
      <c r="F174">
        <v>20</v>
      </c>
      <c r="G174">
        <v>20</v>
      </c>
      <c r="H174">
        <v>3320</v>
      </c>
      <c r="I174">
        <v>0</v>
      </c>
    </row>
    <row r="175" spans="1:9" x14ac:dyDescent="0.25">
      <c r="A175">
        <v>20</v>
      </c>
      <c r="B175">
        <v>16</v>
      </c>
      <c r="C175">
        <v>-14</v>
      </c>
      <c r="D175">
        <v>20</v>
      </c>
      <c r="E175">
        <v>20</v>
      </c>
      <c r="F175">
        <v>20</v>
      </c>
      <c r="G175">
        <v>20</v>
      </c>
      <c r="H175">
        <v>646</v>
      </c>
      <c r="I175">
        <v>0</v>
      </c>
    </row>
    <row r="176" spans="1:9" x14ac:dyDescent="0.25">
      <c r="A176">
        <v>20</v>
      </c>
      <c r="B176">
        <v>9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3106</v>
      </c>
      <c r="I176">
        <v>0</v>
      </c>
    </row>
    <row r="177" spans="1:9" x14ac:dyDescent="0.25">
      <c r="A177">
        <v>20</v>
      </c>
      <c r="B177">
        <v>-18</v>
      </c>
      <c r="C177">
        <v>8</v>
      </c>
      <c r="D177">
        <v>20</v>
      </c>
      <c r="E177">
        <v>20</v>
      </c>
      <c r="F177">
        <v>20</v>
      </c>
      <c r="G177">
        <v>20</v>
      </c>
      <c r="H177">
        <v>3884</v>
      </c>
      <c r="I177">
        <v>0</v>
      </c>
    </row>
    <row r="178" spans="1:9" x14ac:dyDescent="0.25">
      <c r="A178">
        <v>-20</v>
      </c>
      <c r="B178">
        <v>19</v>
      </c>
      <c r="C178">
        <v>-8</v>
      </c>
      <c r="D178">
        <v>20</v>
      </c>
      <c r="E178">
        <v>20</v>
      </c>
      <c r="F178">
        <v>20</v>
      </c>
      <c r="G178">
        <v>20</v>
      </c>
      <c r="H178">
        <v>4645</v>
      </c>
      <c r="I178">
        <v>0</v>
      </c>
    </row>
    <row r="179" spans="1:9" x14ac:dyDescent="0.25">
      <c r="A179">
        <v>20</v>
      </c>
      <c r="B179">
        <v>-4</v>
      </c>
      <c r="C179">
        <v>-8</v>
      </c>
      <c r="D179">
        <v>20</v>
      </c>
      <c r="E179">
        <v>20</v>
      </c>
      <c r="F179">
        <v>20</v>
      </c>
      <c r="G179">
        <v>20</v>
      </c>
      <c r="H179">
        <v>3880</v>
      </c>
      <c r="I179">
        <v>0</v>
      </c>
    </row>
    <row r="180" spans="1:9" x14ac:dyDescent="0.25">
      <c r="A180">
        <v>20</v>
      </c>
      <c r="B180">
        <v>18</v>
      </c>
      <c r="C180">
        <v>12</v>
      </c>
      <c r="D180">
        <v>20</v>
      </c>
      <c r="E180">
        <v>20</v>
      </c>
      <c r="F180">
        <v>20</v>
      </c>
      <c r="G180">
        <v>20</v>
      </c>
      <c r="H180">
        <v>107</v>
      </c>
      <c r="I180">
        <v>0</v>
      </c>
    </row>
    <row r="181" spans="1:9" x14ac:dyDescent="0.25">
      <c r="A181">
        <v>20</v>
      </c>
      <c r="B181">
        <v>11</v>
      </c>
      <c r="C181">
        <v>10</v>
      </c>
      <c r="D181">
        <v>20</v>
      </c>
      <c r="E181">
        <v>20</v>
      </c>
      <c r="F181">
        <v>-20</v>
      </c>
      <c r="G181">
        <v>20</v>
      </c>
      <c r="H181">
        <v>4166</v>
      </c>
      <c r="I181">
        <v>0</v>
      </c>
    </row>
    <row r="182" spans="1:9" x14ac:dyDescent="0.25">
      <c r="A182">
        <v>20</v>
      </c>
      <c r="B182">
        <v>-18</v>
      </c>
      <c r="C182">
        <v>2</v>
      </c>
      <c r="D182">
        <v>20</v>
      </c>
      <c r="E182">
        <v>20</v>
      </c>
      <c r="F182">
        <v>-20</v>
      </c>
      <c r="G182">
        <v>20</v>
      </c>
      <c r="H182">
        <v>1469</v>
      </c>
      <c r="I182">
        <v>0</v>
      </c>
    </row>
    <row r="183" spans="1:9" x14ac:dyDescent="0.25">
      <c r="A183">
        <v>-20</v>
      </c>
      <c r="B183">
        <v>-7</v>
      </c>
      <c r="C183">
        <v>-14</v>
      </c>
      <c r="D183">
        <v>20</v>
      </c>
      <c r="E183">
        <v>20</v>
      </c>
      <c r="F183">
        <v>20</v>
      </c>
      <c r="G183">
        <v>20</v>
      </c>
      <c r="H183">
        <v>544</v>
      </c>
      <c r="I183">
        <v>0</v>
      </c>
    </row>
    <row r="184" spans="1:9" x14ac:dyDescent="0.25">
      <c r="A184">
        <v>20</v>
      </c>
      <c r="B184">
        <v>7</v>
      </c>
      <c r="C184">
        <v>-16</v>
      </c>
      <c r="D184">
        <v>20</v>
      </c>
      <c r="E184">
        <v>20</v>
      </c>
      <c r="F184">
        <v>-20</v>
      </c>
      <c r="G184">
        <v>20</v>
      </c>
      <c r="H184">
        <v>1769</v>
      </c>
      <c r="I184">
        <v>0</v>
      </c>
    </row>
    <row r="185" spans="1:9" x14ac:dyDescent="0.25">
      <c r="A185">
        <v>20</v>
      </c>
      <c r="B185">
        <v>2</v>
      </c>
      <c r="C185">
        <v>-8</v>
      </c>
      <c r="D185">
        <v>20</v>
      </c>
      <c r="E185">
        <v>20</v>
      </c>
      <c r="F185">
        <v>20</v>
      </c>
      <c r="G185">
        <v>20</v>
      </c>
      <c r="H185">
        <v>3057</v>
      </c>
      <c r="I185">
        <v>0</v>
      </c>
    </row>
    <row r="186" spans="1:9" x14ac:dyDescent="0.25">
      <c r="A186">
        <v>20</v>
      </c>
      <c r="B186">
        <v>14</v>
      </c>
      <c r="C186">
        <v>-4</v>
      </c>
      <c r="D186">
        <v>20</v>
      </c>
      <c r="E186">
        <v>-20</v>
      </c>
      <c r="F186">
        <v>20</v>
      </c>
      <c r="G186">
        <v>20</v>
      </c>
      <c r="H186">
        <v>3119</v>
      </c>
      <c r="I186">
        <v>0</v>
      </c>
    </row>
    <row r="187" spans="1:9" x14ac:dyDescent="0.25">
      <c r="A187">
        <v>20</v>
      </c>
      <c r="B187">
        <v>-19</v>
      </c>
      <c r="C187">
        <v>2</v>
      </c>
      <c r="D187">
        <v>20</v>
      </c>
      <c r="E187">
        <v>20</v>
      </c>
      <c r="F187">
        <v>-20</v>
      </c>
      <c r="G187">
        <v>-20</v>
      </c>
      <c r="H187">
        <v>633</v>
      </c>
      <c r="I187">
        <v>0</v>
      </c>
    </row>
    <row r="188" spans="1:9" x14ac:dyDescent="0.25">
      <c r="A188">
        <v>20</v>
      </c>
      <c r="B188">
        <v>4</v>
      </c>
      <c r="C188">
        <v>2</v>
      </c>
      <c r="D188">
        <v>20</v>
      </c>
      <c r="E188">
        <v>-20</v>
      </c>
      <c r="F188">
        <v>20</v>
      </c>
      <c r="G188">
        <v>20</v>
      </c>
      <c r="H188">
        <v>4401</v>
      </c>
      <c r="I188">
        <v>0</v>
      </c>
    </row>
    <row r="189" spans="1:9" x14ac:dyDescent="0.25">
      <c r="A189">
        <v>-20</v>
      </c>
      <c r="B189">
        <v>-2</v>
      </c>
      <c r="C189">
        <v>12</v>
      </c>
      <c r="D189">
        <v>20</v>
      </c>
      <c r="E189">
        <v>20</v>
      </c>
      <c r="F189">
        <v>20</v>
      </c>
      <c r="G189">
        <v>20</v>
      </c>
      <c r="H189">
        <v>3172</v>
      </c>
      <c r="I189">
        <v>0</v>
      </c>
    </row>
    <row r="190" spans="1:9" x14ac:dyDescent="0.25">
      <c r="A190">
        <v>20</v>
      </c>
      <c r="B190">
        <v>12</v>
      </c>
      <c r="C190">
        <v>-18</v>
      </c>
      <c r="D190">
        <v>20</v>
      </c>
      <c r="E190">
        <v>20</v>
      </c>
      <c r="F190">
        <v>20</v>
      </c>
      <c r="G190">
        <v>20</v>
      </c>
      <c r="H190">
        <v>2048</v>
      </c>
      <c r="I190">
        <v>0</v>
      </c>
    </row>
    <row r="191" spans="1:9" x14ac:dyDescent="0.25">
      <c r="A191">
        <v>20</v>
      </c>
      <c r="B191">
        <v>7</v>
      </c>
      <c r="C191">
        <v>-12</v>
      </c>
      <c r="D191">
        <v>20</v>
      </c>
      <c r="E191">
        <v>20</v>
      </c>
      <c r="F191">
        <v>20</v>
      </c>
      <c r="G191">
        <v>20</v>
      </c>
      <c r="H191">
        <v>1656</v>
      </c>
      <c r="I191">
        <v>0</v>
      </c>
    </row>
    <row r="192" spans="1:9" x14ac:dyDescent="0.25">
      <c r="A192">
        <v>20</v>
      </c>
      <c r="B192">
        <v>1</v>
      </c>
      <c r="C192">
        <v>0</v>
      </c>
      <c r="D192">
        <v>-20</v>
      </c>
      <c r="E192">
        <v>20</v>
      </c>
      <c r="F192">
        <v>20</v>
      </c>
      <c r="G192">
        <v>20</v>
      </c>
      <c r="H192">
        <v>4782</v>
      </c>
      <c r="I192">
        <v>0</v>
      </c>
    </row>
    <row r="193" spans="1:9" x14ac:dyDescent="0.25">
      <c r="A193">
        <v>20</v>
      </c>
      <c r="B193">
        <v>-9</v>
      </c>
      <c r="C193">
        <v>8</v>
      </c>
      <c r="D193">
        <v>20</v>
      </c>
      <c r="E193">
        <v>20</v>
      </c>
      <c r="F193">
        <v>-20</v>
      </c>
      <c r="G193">
        <v>20</v>
      </c>
      <c r="H193">
        <v>1979</v>
      </c>
      <c r="I193">
        <v>0</v>
      </c>
    </row>
    <row r="194" spans="1:9" x14ac:dyDescent="0.25">
      <c r="A194">
        <v>20</v>
      </c>
      <c r="B194">
        <v>-3</v>
      </c>
      <c r="C194">
        <v>4</v>
      </c>
      <c r="D194">
        <v>-20</v>
      </c>
      <c r="E194">
        <v>20</v>
      </c>
      <c r="F194">
        <v>20</v>
      </c>
      <c r="G194">
        <v>20</v>
      </c>
      <c r="H194">
        <v>3848</v>
      </c>
      <c r="I194">
        <v>0</v>
      </c>
    </row>
    <row r="195" spans="1:9" x14ac:dyDescent="0.25">
      <c r="A195">
        <v>20</v>
      </c>
      <c r="B195">
        <v>18</v>
      </c>
      <c r="C195">
        <v>-2</v>
      </c>
      <c r="D195">
        <v>20</v>
      </c>
      <c r="E195">
        <v>20</v>
      </c>
      <c r="F195">
        <v>20</v>
      </c>
      <c r="G195">
        <v>20</v>
      </c>
      <c r="H195">
        <v>2750</v>
      </c>
      <c r="I195">
        <v>0</v>
      </c>
    </row>
    <row r="196" spans="1:9" x14ac:dyDescent="0.25">
      <c r="A196">
        <v>20</v>
      </c>
      <c r="B196">
        <v>-2</v>
      </c>
      <c r="C196">
        <v>-12</v>
      </c>
      <c r="D196">
        <v>20</v>
      </c>
      <c r="E196">
        <v>20</v>
      </c>
      <c r="F196">
        <v>20</v>
      </c>
      <c r="G196">
        <v>20</v>
      </c>
      <c r="H196">
        <v>2541</v>
      </c>
      <c r="I196">
        <v>0</v>
      </c>
    </row>
    <row r="197" spans="1:9" x14ac:dyDescent="0.25">
      <c r="A197">
        <v>20</v>
      </c>
      <c r="B197">
        <v>18</v>
      </c>
      <c r="C197">
        <v>-10</v>
      </c>
      <c r="D197">
        <v>-20</v>
      </c>
      <c r="E197">
        <v>20</v>
      </c>
      <c r="F197">
        <v>20</v>
      </c>
      <c r="G197">
        <v>20</v>
      </c>
      <c r="H197">
        <v>100</v>
      </c>
      <c r="I197">
        <v>0</v>
      </c>
    </row>
    <row r="198" spans="1:9" x14ac:dyDescent="0.25">
      <c r="A198">
        <v>20</v>
      </c>
      <c r="B198">
        <v>11</v>
      </c>
      <c r="C198">
        <v>4</v>
      </c>
      <c r="D198">
        <v>-20</v>
      </c>
      <c r="E198">
        <v>20</v>
      </c>
      <c r="F198">
        <v>20</v>
      </c>
      <c r="G198">
        <v>20</v>
      </c>
      <c r="H198">
        <v>3584</v>
      </c>
      <c r="I198">
        <v>0</v>
      </c>
    </row>
    <row r="199" spans="1:9" x14ac:dyDescent="0.25">
      <c r="A199">
        <v>20</v>
      </c>
      <c r="B199">
        <v>3</v>
      </c>
      <c r="C199">
        <v>16</v>
      </c>
      <c r="D199">
        <v>20</v>
      </c>
      <c r="E199">
        <v>20</v>
      </c>
      <c r="F199">
        <v>-20</v>
      </c>
      <c r="G199">
        <v>20</v>
      </c>
      <c r="H199">
        <v>3264</v>
      </c>
      <c r="I199">
        <v>0</v>
      </c>
    </row>
    <row r="200" spans="1:9" x14ac:dyDescent="0.25">
      <c r="A200">
        <v>20</v>
      </c>
      <c r="B200">
        <v>-9</v>
      </c>
      <c r="C200">
        <v>16</v>
      </c>
      <c r="D200">
        <v>20</v>
      </c>
      <c r="E200">
        <v>20</v>
      </c>
      <c r="F200">
        <v>20</v>
      </c>
      <c r="G200">
        <v>20</v>
      </c>
      <c r="H200">
        <v>2080</v>
      </c>
      <c r="I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-1240</v>
      </c>
      <c r="S1">
        <v>1072</v>
      </c>
    </row>
    <row r="2" spans="1:19" x14ac:dyDescent="0.25"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SUM(R4:R203)</f>
        <v>187</v>
      </c>
      <c r="S3">
        <f>SUM(R204:R402)</f>
        <v>176</v>
      </c>
    </row>
    <row r="4" spans="1:19" x14ac:dyDescent="0.25">
      <c r="A4">
        <v>20</v>
      </c>
      <c r="B4">
        <v>4</v>
      </c>
      <c r="C4">
        <v>2</v>
      </c>
      <c r="D4">
        <v>-20</v>
      </c>
      <c r="E4">
        <v>-20</v>
      </c>
      <c r="F4">
        <v>-20</v>
      </c>
      <c r="G4">
        <v>-20</v>
      </c>
      <c r="H4">
        <v>2868</v>
      </c>
      <c r="I4">
        <v>1</v>
      </c>
      <c r="Q4">
        <f>A4*J$2+B4*K$2+C4*L$2+D4*M$2+E4*N$2+F4*O$2+G4*P$2</f>
        <v>-3080</v>
      </c>
      <c r="R4">
        <f>IF(Q4&lt;R$1,1,0)</f>
        <v>1</v>
      </c>
    </row>
    <row r="5" spans="1:19" x14ac:dyDescent="0.25">
      <c r="A5">
        <v>20</v>
      </c>
      <c r="B5">
        <v>-18</v>
      </c>
      <c r="C5">
        <v>6</v>
      </c>
      <c r="D5">
        <v>-20</v>
      </c>
      <c r="E5">
        <v>20</v>
      </c>
      <c r="F5">
        <v>-20</v>
      </c>
      <c r="G5">
        <v>-20</v>
      </c>
      <c r="H5">
        <v>604</v>
      </c>
      <c r="I5">
        <v>1</v>
      </c>
      <c r="Q5">
        <f t="shared" ref="Q5:Q6" si="0">A5*J$2+B5*K$2+C5*L$2+D5*M$2+E5*N$2+F5*O$2+G5*P$2</f>
        <v>-2200</v>
      </c>
      <c r="R5">
        <f t="shared" ref="R5:R68" si="1">IF(Q5&lt;R$1,1,0)</f>
        <v>1</v>
      </c>
    </row>
    <row r="6" spans="1:19" x14ac:dyDescent="0.25">
      <c r="A6">
        <v>20</v>
      </c>
      <c r="B6">
        <v>-11</v>
      </c>
      <c r="C6">
        <v>-10</v>
      </c>
      <c r="D6">
        <v>-20</v>
      </c>
      <c r="E6">
        <v>-20</v>
      </c>
      <c r="F6">
        <v>-20</v>
      </c>
      <c r="G6">
        <v>-20</v>
      </c>
      <c r="H6">
        <v>2604</v>
      </c>
      <c r="I6">
        <v>1</v>
      </c>
      <c r="Q6">
        <f t="shared" si="0"/>
        <v>-3512</v>
      </c>
      <c r="R6">
        <f t="shared" si="1"/>
        <v>1</v>
      </c>
    </row>
    <row r="7" spans="1:19" x14ac:dyDescent="0.25">
      <c r="A7">
        <v>20</v>
      </c>
      <c r="B7">
        <v>-3</v>
      </c>
      <c r="C7">
        <v>-2</v>
      </c>
      <c r="D7">
        <v>-20</v>
      </c>
      <c r="E7">
        <v>-20</v>
      </c>
      <c r="F7">
        <v>-20</v>
      </c>
      <c r="G7">
        <v>-20</v>
      </c>
      <c r="H7">
        <v>4744</v>
      </c>
      <c r="I7">
        <v>1</v>
      </c>
      <c r="Q7">
        <f>A7*J$2+B7*K$2+C7*L$2+D7*M$2+E7*N$2+F7*O$2+G7*P$2</f>
        <v>-3288</v>
      </c>
      <c r="R7">
        <f t="shared" si="1"/>
        <v>1</v>
      </c>
    </row>
    <row r="8" spans="1:19" x14ac:dyDescent="0.25">
      <c r="A8">
        <v>20</v>
      </c>
      <c r="B8">
        <v>5</v>
      </c>
      <c r="C8">
        <v>8</v>
      </c>
      <c r="D8">
        <v>-20</v>
      </c>
      <c r="E8">
        <v>-20</v>
      </c>
      <c r="F8">
        <v>-20</v>
      </c>
      <c r="G8">
        <v>-20</v>
      </c>
      <c r="H8">
        <v>884</v>
      </c>
      <c r="I8">
        <v>1</v>
      </c>
      <c r="Q8">
        <f t="shared" ref="Q8:Q71" si="2">A8*J$2+B8*K$2+C8*L$2+D8*M$2+E8*N$2+F8*O$2+G8*P$2</f>
        <v>-3072</v>
      </c>
      <c r="R8">
        <f t="shared" si="1"/>
        <v>1</v>
      </c>
    </row>
    <row r="9" spans="1:19" x14ac:dyDescent="0.25">
      <c r="A9">
        <v>20</v>
      </c>
      <c r="B9">
        <v>-18</v>
      </c>
      <c r="C9">
        <v>-18</v>
      </c>
      <c r="D9">
        <v>-20</v>
      </c>
      <c r="E9">
        <v>-20</v>
      </c>
      <c r="F9">
        <v>-20</v>
      </c>
      <c r="G9">
        <v>-20</v>
      </c>
      <c r="H9">
        <v>4040</v>
      </c>
      <c r="I9">
        <v>1</v>
      </c>
      <c r="Q9">
        <f t="shared" si="2"/>
        <v>-3704</v>
      </c>
      <c r="R9">
        <f t="shared" si="1"/>
        <v>1</v>
      </c>
    </row>
    <row r="10" spans="1:19" x14ac:dyDescent="0.25">
      <c r="A10">
        <v>20</v>
      </c>
      <c r="B10">
        <v>-18</v>
      </c>
      <c r="C10">
        <v>-2</v>
      </c>
      <c r="D10">
        <v>-20</v>
      </c>
      <c r="E10">
        <v>-20</v>
      </c>
      <c r="F10">
        <v>-20</v>
      </c>
      <c r="G10">
        <v>-20</v>
      </c>
      <c r="H10">
        <v>1326</v>
      </c>
      <c r="I10">
        <v>1</v>
      </c>
      <c r="Q10">
        <f t="shared" si="2"/>
        <v>-3768</v>
      </c>
      <c r="R10">
        <f t="shared" si="1"/>
        <v>1</v>
      </c>
    </row>
    <row r="11" spans="1:19" x14ac:dyDescent="0.25">
      <c r="A11">
        <v>20</v>
      </c>
      <c r="B11">
        <v>1</v>
      </c>
      <c r="C11">
        <v>-6</v>
      </c>
      <c r="D11">
        <v>-20</v>
      </c>
      <c r="E11">
        <v>-20</v>
      </c>
      <c r="F11">
        <v>-20</v>
      </c>
      <c r="G11">
        <v>-20</v>
      </c>
      <c r="H11">
        <v>1346</v>
      </c>
      <c r="I11">
        <v>1</v>
      </c>
      <c r="Q11">
        <f t="shared" si="2"/>
        <v>-3144</v>
      </c>
      <c r="R11">
        <f t="shared" si="1"/>
        <v>1</v>
      </c>
    </row>
    <row r="12" spans="1:19" x14ac:dyDescent="0.25">
      <c r="A12">
        <v>20</v>
      </c>
      <c r="B12">
        <v>-12</v>
      </c>
      <c r="C12">
        <v>-10</v>
      </c>
      <c r="D12">
        <v>-20</v>
      </c>
      <c r="E12">
        <v>-20</v>
      </c>
      <c r="F12">
        <v>-20</v>
      </c>
      <c r="G12">
        <v>-20</v>
      </c>
      <c r="H12">
        <v>2424</v>
      </c>
      <c r="I12">
        <v>1</v>
      </c>
      <c r="Q12">
        <f t="shared" si="2"/>
        <v>-3544</v>
      </c>
      <c r="R12">
        <f t="shared" si="1"/>
        <v>1</v>
      </c>
    </row>
    <row r="13" spans="1:19" x14ac:dyDescent="0.25">
      <c r="A13">
        <v>20</v>
      </c>
      <c r="B13">
        <v>0</v>
      </c>
      <c r="C13">
        <v>6</v>
      </c>
      <c r="D13">
        <v>-20</v>
      </c>
      <c r="E13">
        <v>-20</v>
      </c>
      <c r="F13">
        <v>-20</v>
      </c>
      <c r="G13">
        <v>-20</v>
      </c>
      <c r="H13">
        <v>4823</v>
      </c>
      <c r="I13">
        <v>1</v>
      </c>
      <c r="Q13">
        <f t="shared" si="2"/>
        <v>-3224</v>
      </c>
      <c r="R13">
        <f t="shared" si="1"/>
        <v>1</v>
      </c>
    </row>
    <row r="14" spans="1:19" x14ac:dyDescent="0.25">
      <c r="A14">
        <v>20</v>
      </c>
      <c r="B14">
        <v>-19</v>
      </c>
      <c r="C14">
        <v>4</v>
      </c>
      <c r="D14">
        <v>-20</v>
      </c>
      <c r="E14">
        <v>-20</v>
      </c>
      <c r="F14">
        <v>-20</v>
      </c>
      <c r="G14">
        <v>-20</v>
      </c>
      <c r="H14">
        <v>1835</v>
      </c>
      <c r="I14">
        <v>1</v>
      </c>
      <c r="Q14">
        <f t="shared" si="2"/>
        <v>-3824</v>
      </c>
      <c r="R14">
        <f t="shared" si="1"/>
        <v>1</v>
      </c>
    </row>
    <row r="15" spans="1:19" x14ac:dyDescent="0.25">
      <c r="A15">
        <v>-20</v>
      </c>
      <c r="B15">
        <v>-13</v>
      </c>
      <c r="C15">
        <v>0</v>
      </c>
      <c r="D15">
        <v>-20</v>
      </c>
      <c r="E15">
        <v>-20</v>
      </c>
      <c r="F15">
        <v>-20</v>
      </c>
      <c r="G15">
        <v>-20</v>
      </c>
      <c r="H15">
        <v>943</v>
      </c>
      <c r="I15">
        <v>1</v>
      </c>
      <c r="Q15">
        <f t="shared" si="2"/>
        <v>-3616</v>
      </c>
      <c r="R15">
        <f t="shared" si="1"/>
        <v>1</v>
      </c>
    </row>
    <row r="16" spans="1:19" x14ac:dyDescent="0.25">
      <c r="A16">
        <v>20</v>
      </c>
      <c r="B16">
        <v>-1</v>
      </c>
      <c r="C16">
        <v>8</v>
      </c>
      <c r="D16">
        <v>-20</v>
      </c>
      <c r="E16">
        <v>-20</v>
      </c>
      <c r="F16">
        <v>-20</v>
      </c>
      <c r="G16">
        <v>-20</v>
      </c>
      <c r="H16">
        <v>1245</v>
      </c>
      <c r="I16">
        <v>1</v>
      </c>
      <c r="Q16">
        <f t="shared" si="2"/>
        <v>-3264</v>
      </c>
      <c r="R16">
        <f t="shared" si="1"/>
        <v>1</v>
      </c>
    </row>
    <row r="17" spans="1:18" x14ac:dyDescent="0.25">
      <c r="A17">
        <v>20</v>
      </c>
      <c r="B17">
        <v>-2</v>
      </c>
      <c r="C17">
        <v>2</v>
      </c>
      <c r="D17">
        <v>-20</v>
      </c>
      <c r="E17">
        <v>-20</v>
      </c>
      <c r="F17">
        <v>-20</v>
      </c>
      <c r="G17">
        <v>-20</v>
      </c>
      <c r="H17">
        <v>4999</v>
      </c>
      <c r="I17">
        <v>1</v>
      </c>
      <c r="Q17">
        <f t="shared" si="2"/>
        <v>-3272</v>
      </c>
      <c r="R17">
        <f t="shared" si="1"/>
        <v>1</v>
      </c>
    </row>
    <row r="18" spans="1:18" x14ac:dyDescent="0.25">
      <c r="A18">
        <v>20</v>
      </c>
      <c r="B18">
        <v>-11</v>
      </c>
      <c r="C18">
        <v>-4</v>
      </c>
      <c r="D18">
        <v>-20</v>
      </c>
      <c r="E18">
        <v>-20</v>
      </c>
      <c r="F18">
        <v>-20</v>
      </c>
      <c r="G18">
        <v>20</v>
      </c>
      <c r="H18">
        <v>4528</v>
      </c>
      <c r="I18">
        <v>1</v>
      </c>
      <c r="Q18">
        <f t="shared" si="2"/>
        <v>-1936</v>
      </c>
      <c r="R18">
        <f t="shared" si="1"/>
        <v>1</v>
      </c>
    </row>
    <row r="19" spans="1:18" x14ac:dyDescent="0.25">
      <c r="A19">
        <v>-20</v>
      </c>
      <c r="B19">
        <v>-11</v>
      </c>
      <c r="C19">
        <v>6</v>
      </c>
      <c r="D19">
        <v>-20</v>
      </c>
      <c r="E19">
        <v>-20</v>
      </c>
      <c r="F19">
        <v>-20</v>
      </c>
      <c r="G19">
        <v>-20</v>
      </c>
      <c r="H19">
        <v>1209</v>
      </c>
      <c r="I19">
        <v>1</v>
      </c>
      <c r="Q19">
        <f t="shared" si="2"/>
        <v>-3576</v>
      </c>
      <c r="R19">
        <f t="shared" si="1"/>
        <v>1</v>
      </c>
    </row>
    <row r="20" spans="1:18" x14ac:dyDescent="0.25">
      <c r="A20">
        <v>20</v>
      </c>
      <c r="B20">
        <v>0</v>
      </c>
      <c r="C20">
        <v>-8</v>
      </c>
      <c r="D20">
        <v>-20</v>
      </c>
      <c r="E20">
        <v>-20</v>
      </c>
      <c r="F20">
        <v>-20</v>
      </c>
      <c r="G20">
        <v>-20</v>
      </c>
      <c r="H20">
        <v>223</v>
      </c>
      <c r="I20">
        <v>1</v>
      </c>
      <c r="Q20">
        <f t="shared" si="2"/>
        <v>-3168</v>
      </c>
      <c r="R20">
        <f t="shared" si="1"/>
        <v>1</v>
      </c>
    </row>
    <row r="21" spans="1:18" x14ac:dyDescent="0.25">
      <c r="A21">
        <v>20</v>
      </c>
      <c r="B21">
        <v>-15</v>
      </c>
      <c r="C21">
        <v>-12</v>
      </c>
      <c r="D21">
        <v>-20</v>
      </c>
      <c r="E21">
        <v>-20</v>
      </c>
      <c r="F21">
        <v>-20</v>
      </c>
      <c r="G21">
        <v>-20</v>
      </c>
      <c r="H21">
        <v>1103</v>
      </c>
      <c r="I21">
        <v>1</v>
      </c>
      <c r="Q21">
        <f t="shared" si="2"/>
        <v>-3632</v>
      </c>
      <c r="R21">
        <f t="shared" si="1"/>
        <v>1</v>
      </c>
    </row>
    <row r="22" spans="1:18" x14ac:dyDescent="0.25">
      <c r="A22">
        <v>20</v>
      </c>
      <c r="B22">
        <v>1</v>
      </c>
      <c r="C22">
        <v>-18</v>
      </c>
      <c r="D22">
        <v>-20</v>
      </c>
      <c r="E22">
        <v>20</v>
      </c>
      <c r="F22">
        <v>-20</v>
      </c>
      <c r="G22">
        <v>-20</v>
      </c>
      <c r="H22">
        <v>3145</v>
      </c>
      <c r="I22">
        <v>1</v>
      </c>
      <c r="Q22">
        <f t="shared" si="2"/>
        <v>-1496</v>
      </c>
      <c r="R22">
        <f t="shared" si="1"/>
        <v>1</v>
      </c>
    </row>
    <row r="23" spans="1:18" x14ac:dyDescent="0.25">
      <c r="A23">
        <v>20</v>
      </c>
      <c r="B23">
        <v>2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2578</v>
      </c>
      <c r="I23">
        <v>1</v>
      </c>
      <c r="Q23">
        <f t="shared" si="2"/>
        <v>-3136</v>
      </c>
      <c r="R23">
        <f t="shared" si="1"/>
        <v>1</v>
      </c>
    </row>
    <row r="24" spans="1:18" x14ac:dyDescent="0.25">
      <c r="A24">
        <v>-20</v>
      </c>
      <c r="B24">
        <v>-6</v>
      </c>
      <c r="C24">
        <v>-10</v>
      </c>
      <c r="D24">
        <v>-20</v>
      </c>
      <c r="E24">
        <v>-20</v>
      </c>
      <c r="F24">
        <v>-20</v>
      </c>
      <c r="G24">
        <v>-20</v>
      </c>
      <c r="H24">
        <v>3195</v>
      </c>
      <c r="I24">
        <v>1</v>
      </c>
      <c r="Q24">
        <f t="shared" si="2"/>
        <v>-3352</v>
      </c>
      <c r="R24">
        <f t="shared" si="1"/>
        <v>1</v>
      </c>
    </row>
    <row r="25" spans="1:18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Q25">
        <f t="shared" si="2"/>
        <v>-3704</v>
      </c>
      <c r="R25">
        <f t="shared" si="1"/>
        <v>1</v>
      </c>
    </row>
    <row r="26" spans="1:18" x14ac:dyDescent="0.25">
      <c r="A26">
        <v>20</v>
      </c>
      <c r="B26">
        <v>-19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4127</v>
      </c>
      <c r="I26">
        <v>1</v>
      </c>
      <c r="Q26">
        <f t="shared" si="2"/>
        <v>-3800</v>
      </c>
      <c r="R26">
        <f t="shared" si="1"/>
        <v>1</v>
      </c>
    </row>
    <row r="27" spans="1:18" x14ac:dyDescent="0.25">
      <c r="A27">
        <v>-20</v>
      </c>
      <c r="B27">
        <v>-20</v>
      </c>
      <c r="C27">
        <v>0</v>
      </c>
      <c r="D27">
        <v>-20</v>
      </c>
      <c r="E27">
        <v>-20</v>
      </c>
      <c r="F27">
        <v>-20</v>
      </c>
      <c r="G27">
        <v>-20</v>
      </c>
      <c r="H27">
        <v>1434</v>
      </c>
      <c r="I27">
        <v>1</v>
      </c>
      <c r="Q27">
        <f t="shared" si="2"/>
        <v>-3840</v>
      </c>
      <c r="R27">
        <f t="shared" si="1"/>
        <v>1</v>
      </c>
    </row>
    <row r="28" spans="1:18" x14ac:dyDescent="0.25">
      <c r="A28">
        <v>20</v>
      </c>
      <c r="B28">
        <v>-12</v>
      </c>
      <c r="C28">
        <v>-6</v>
      </c>
      <c r="D28">
        <v>-20</v>
      </c>
      <c r="E28">
        <v>-20</v>
      </c>
      <c r="F28">
        <v>-20</v>
      </c>
      <c r="G28">
        <v>-20</v>
      </c>
      <c r="H28">
        <v>4598</v>
      </c>
      <c r="I28">
        <v>1</v>
      </c>
      <c r="Q28">
        <f t="shared" si="2"/>
        <v>-3560</v>
      </c>
      <c r="R28">
        <f t="shared" si="1"/>
        <v>1</v>
      </c>
    </row>
    <row r="29" spans="1:18" x14ac:dyDescent="0.25">
      <c r="A29">
        <v>20</v>
      </c>
      <c r="B29">
        <v>0</v>
      </c>
      <c r="C29">
        <v>-10</v>
      </c>
      <c r="D29">
        <v>-20</v>
      </c>
      <c r="E29">
        <v>20</v>
      </c>
      <c r="F29">
        <v>20</v>
      </c>
      <c r="G29">
        <v>-20</v>
      </c>
      <c r="H29">
        <v>1737</v>
      </c>
      <c r="I29">
        <v>1</v>
      </c>
      <c r="Q29">
        <f t="shared" si="2"/>
        <v>40</v>
      </c>
      <c r="R29">
        <f t="shared" si="1"/>
        <v>0</v>
      </c>
    </row>
    <row r="30" spans="1:18" x14ac:dyDescent="0.25">
      <c r="A30">
        <v>20</v>
      </c>
      <c r="B30">
        <v>-18</v>
      </c>
      <c r="C30">
        <v>2</v>
      </c>
      <c r="D30">
        <v>-20</v>
      </c>
      <c r="E30">
        <v>-20</v>
      </c>
      <c r="F30">
        <v>20</v>
      </c>
      <c r="G30">
        <v>-20</v>
      </c>
      <c r="H30">
        <v>2616</v>
      </c>
      <c r="I30">
        <v>1</v>
      </c>
      <c r="Q30">
        <f t="shared" si="2"/>
        <v>-2184</v>
      </c>
      <c r="R30">
        <f t="shared" si="1"/>
        <v>1</v>
      </c>
    </row>
    <row r="31" spans="1:18" x14ac:dyDescent="0.25">
      <c r="A31">
        <v>20</v>
      </c>
      <c r="B31">
        <v>-1</v>
      </c>
      <c r="C31">
        <v>8</v>
      </c>
      <c r="D31">
        <v>-20</v>
      </c>
      <c r="E31">
        <v>-20</v>
      </c>
      <c r="F31">
        <v>20</v>
      </c>
      <c r="G31">
        <v>-20</v>
      </c>
      <c r="H31">
        <v>1386</v>
      </c>
      <c r="I31">
        <v>1</v>
      </c>
      <c r="Q31">
        <f t="shared" si="2"/>
        <v>-1664</v>
      </c>
      <c r="R31">
        <f t="shared" si="1"/>
        <v>1</v>
      </c>
    </row>
    <row r="32" spans="1:18" x14ac:dyDescent="0.25">
      <c r="A32">
        <v>20</v>
      </c>
      <c r="B32">
        <v>3</v>
      </c>
      <c r="C32">
        <v>-12</v>
      </c>
      <c r="D32">
        <v>-20</v>
      </c>
      <c r="E32">
        <v>-20</v>
      </c>
      <c r="F32">
        <v>-20</v>
      </c>
      <c r="G32">
        <v>-20</v>
      </c>
      <c r="H32">
        <v>4739</v>
      </c>
      <c r="I32">
        <v>1</v>
      </c>
      <c r="Q32">
        <f t="shared" si="2"/>
        <v>-3056</v>
      </c>
      <c r="R32">
        <f t="shared" si="1"/>
        <v>1</v>
      </c>
    </row>
    <row r="33" spans="1:18" x14ac:dyDescent="0.25">
      <c r="A33">
        <v>20</v>
      </c>
      <c r="B33">
        <v>-17</v>
      </c>
      <c r="C33">
        <v>-14</v>
      </c>
      <c r="D33">
        <v>-20</v>
      </c>
      <c r="E33">
        <v>-20</v>
      </c>
      <c r="F33">
        <v>-20</v>
      </c>
      <c r="G33">
        <v>-20</v>
      </c>
      <c r="H33">
        <v>3033</v>
      </c>
      <c r="I33">
        <v>1</v>
      </c>
      <c r="Q33">
        <f t="shared" si="2"/>
        <v>-3688</v>
      </c>
      <c r="R33">
        <f t="shared" si="1"/>
        <v>1</v>
      </c>
    </row>
    <row r="34" spans="1:18" x14ac:dyDescent="0.25">
      <c r="A34">
        <v>-20</v>
      </c>
      <c r="B34">
        <v>-9</v>
      </c>
      <c r="C34">
        <v>2</v>
      </c>
      <c r="D34">
        <v>-20</v>
      </c>
      <c r="E34">
        <v>-20</v>
      </c>
      <c r="F34">
        <v>-20</v>
      </c>
      <c r="G34">
        <v>-20</v>
      </c>
      <c r="H34">
        <v>1523</v>
      </c>
      <c r="I34">
        <v>1</v>
      </c>
      <c r="Q34">
        <f t="shared" si="2"/>
        <v>-3496</v>
      </c>
      <c r="R34">
        <f t="shared" si="1"/>
        <v>1</v>
      </c>
    </row>
    <row r="35" spans="1:18" x14ac:dyDescent="0.25">
      <c r="A35">
        <v>20</v>
      </c>
      <c r="B35">
        <v>-1</v>
      </c>
      <c r="C35">
        <v>4</v>
      </c>
      <c r="D35">
        <v>20</v>
      </c>
      <c r="E35">
        <v>20</v>
      </c>
      <c r="F35">
        <v>-20</v>
      </c>
      <c r="G35">
        <v>-20</v>
      </c>
      <c r="H35">
        <v>886</v>
      </c>
      <c r="I35">
        <v>1</v>
      </c>
      <c r="Q35">
        <f t="shared" si="2"/>
        <v>-48</v>
      </c>
      <c r="R35">
        <f t="shared" si="1"/>
        <v>0</v>
      </c>
    </row>
    <row r="36" spans="1:18" x14ac:dyDescent="0.25">
      <c r="A36">
        <v>20</v>
      </c>
      <c r="B36">
        <v>-2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3166</v>
      </c>
      <c r="I36">
        <v>1</v>
      </c>
      <c r="Q36">
        <f t="shared" si="2"/>
        <v>-3184</v>
      </c>
      <c r="R36">
        <f t="shared" si="1"/>
        <v>1</v>
      </c>
    </row>
    <row r="37" spans="1:18" x14ac:dyDescent="0.25">
      <c r="A37">
        <v>20</v>
      </c>
      <c r="B37">
        <v>-5</v>
      </c>
      <c r="C37">
        <v>2</v>
      </c>
      <c r="D37">
        <v>-20</v>
      </c>
      <c r="E37">
        <v>-20</v>
      </c>
      <c r="F37">
        <v>-20</v>
      </c>
      <c r="G37">
        <v>-20</v>
      </c>
      <c r="H37">
        <v>3216</v>
      </c>
      <c r="I37">
        <v>1</v>
      </c>
      <c r="Q37">
        <f t="shared" si="2"/>
        <v>-3368</v>
      </c>
      <c r="R37">
        <f t="shared" si="1"/>
        <v>1</v>
      </c>
    </row>
    <row r="38" spans="1:18" x14ac:dyDescent="0.25">
      <c r="A38">
        <v>20</v>
      </c>
      <c r="B38">
        <v>-12</v>
      </c>
      <c r="C38">
        <v>-6</v>
      </c>
      <c r="D38">
        <v>-20</v>
      </c>
      <c r="E38">
        <v>-20</v>
      </c>
      <c r="F38">
        <v>-20</v>
      </c>
      <c r="G38">
        <v>-20</v>
      </c>
      <c r="H38">
        <v>4573</v>
      </c>
      <c r="I38">
        <v>1</v>
      </c>
      <c r="Q38">
        <f t="shared" si="2"/>
        <v>-3560</v>
      </c>
      <c r="R38">
        <f t="shared" si="1"/>
        <v>1</v>
      </c>
    </row>
    <row r="39" spans="1:18" x14ac:dyDescent="0.25">
      <c r="A39">
        <v>20</v>
      </c>
      <c r="B39">
        <v>-4</v>
      </c>
      <c r="C39">
        <v>4</v>
      </c>
      <c r="D39">
        <v>-20</v>
      </c>
      <c r="E39">
        <v>-20</v>
      </c>
      <c r="F39">
        <v>-20</v>
      </c>
      <c r="G39">
        <v>20</v>
      </c>
      <c r="H39">
        <v>895</v>
      </c>
      <c r="I39">
        <v>1</v>
      </c>
      <c r="Q39">
        <f t="shared" si="2"/>
        <v>-1744</v>
      </c>
      <c r="R39">
        <f t="shared" si="1"/>
        <v>1</v>
      </c>
    </row>
    <row r="40" spans="1:18" x14ac:dyDescent="0.25">
      <c r="A40">
        <v>-20</v>
      </c>
      <c r="B40">
        <v>-19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4946</v>
      </c>
      <c r="I40">
        <v>1</v>
      </c>
      <c r="Q40">
        <f t="shared" si="2"/>
        <v>-3816</v>
      </c>
      <c r="R40">
        <f t="shared" si="1"/>
        <v>1</v>
      </c>
    </row>
    <row r="41" spans="1:18" x14ac:dyDescent="0.25">
      <c r="A41">
        <v>20</v>
      </c>
      <c r="B41">
        <v>-20</v>
      </c>
      <c r="C41">
        <v>6</v>
      </c>
      <c r="D41">
        <v>-20</v>
      </c>
      <c r="E41">
        <v>-20</v>
      </c>
      <c r="F41">
        <v>-20</v>
      </c>
      <c r="G41">
        <v>-20</v>
      </c>
      <c r="H41">
        <v>3659</v>
      </c>
      <c r="I41">
        <v>1</v>
      </c>
      <c r="Q41">
        <f t="shared" si="2"/>
        <v>-3864</v>
      </c>
      <c r="R41">
        <f t="shared" si="1"/>
        <v>1</v>
      </c>
    </row>
    <row r="42" spans="1:18" x14ac:dyDescent="0.25">
      <c r="A42">
        <v>20</v>
      </c>
      <c r="B42">
        <v>-9</v>
      </c>
      <c r="C42">
        <v>6</v>
      </c>
      <c r="D42">
        <v>-20</v>
      </c>
      <c r="E42">
        <v>20</v>
      </c>
      <c r="F42">
        <v>-20</v>
      </c>
      <c r="G42">
        <v>-20</v>
      </c>
      <c r="H42">
        <v>1682</v>
      </c>
      <c r="I42">
        <v>1</v>
      </c>
      <c r="Q42">
        <f t="shared" si="2"/>
        <v>-1912</v>
      </c>
      <c r="R42">
        <f t="shared" si="1"/>
        <v>1</v>
      </c>
    </row>
    <row r="43" spans="1:18" x14ac:dyDescent="0.25">
      <c r="A43">
        <v>20</v>
      </c>
      <c r="B43">
        <v>-14</v>
      </c>
      <c r="C43">
        <v>-12</v>
      </c>
      <c r="D43">
        <v>-20</v>
      </c>
      <c r="E43">
        <v>20</v>
      </c>
      <c r="F43">
        <v>-20</v>
      </c>
      <c r="G43">
        <v>-20</v>
      </c>
      <c r="H43">
        <v>1252</v>
      </c>
      <c r="I43">
        <v>1</v>
      </c>
      <c r="Q43">
        <f t="shared" si="2"/>
        <v>-2000</v>
      </c>
      <c r="R43">
        <f t="shared" si="1"/>
        <v>1</v>
      </c>
    </row>
    <row r="44" spans="1:18" x14ac:dyDescent="0.25">
      <c r="A44">
        <v>20</v>
      </c>
      <c r="B44">
        <v>-13</v>
      </c>
      <c r="C44">
        <v>-14</v>
      </c>
      <c r="D44">
        <v>-20</v>
      </c>
      <c r="E44">
        <v>-20</v>
      </c>
      <c r="F44">
        <v>-20</v>
      </c>
      <c r="G44">
        <v>-20</v>
      </c>
      <c r="H44">
        <v>9</v>
      </c>
      <c r="I44">
        <v>1</v>
      </c>
      <c r="Q44">
        <f t="shared" si="2"/>
        <v>-3560</v>
      </c>
      <c r="R44">
        <f t="shared" si="1"/>
        <v>1</v>
      </c>
    </row>
    <row r="45" spans="1:18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358</v>
      </c>
      <c r="I45">
        <v>1</v>
      </c>
      <c r="Q45">
        <f t="shared" si="2"/>
        <v>-3080</v>
      </c>
      <c r="R45">
        <f t="shared" si="1"/>
        <v>1</v>
      </c>
    </row>
    <row r="46" spans="1:18" x14ac:dyDescent="0.25">
      <c r="A46">
        <v>-20</v>
      </c>
      <c r="B46">
        <v>-17</v>
      </c>
      <c r="C46">
        <v>-14</v>
      </c>
      <c r="D46">
        <v>-20</v>
      </c>
      <c r="E46">
        <v>-20</v>
      </c>
      <c r="F46">
        <v>-20</v>
      </c>
      <c r="G46">
        <v>-20</v>
      </c>
      <c r="H46">
        <v>1091</v>
      </c>
      <c r="I46">
        <v>1</v>
      </c>
      <c r="Q46">
        <f t="shared" si="2"/>
        <v>-3688</v>
      </c>
      <c r="R46">
        <f t="shared" si="1"/>
        <v>1</v>
      </c>
    </row>
    <row r="47" spans="1:18" x14ac:dyDescent="0.25">
      <c r="A47">
        <v>20</v>
      </c>
      <c r="B47">
        <v>7</v>
      </c>
      <c r="C47">
        <v>2</v>
      </c>
      <c r="D47">
        <v>-20</v>
      </c>
      <c r="E47">
        <v>-20</v>
      </c>
      <c r="F47">
        <v>20</v>
      </c>
      <c r="G47">
        <v>-20</v>
      </c>
      <c r="H47">
        <v>2702</v>
      </c>
      <c r="I47">
        <v>1</v>
      </c>
      <c r="Q47">
        <f t="shared" si="2"/>
        <v>-1384</v>
      </c>
      <c r="R47">
        <f t="shared" si="1"/>
        <v>1</v>
      </c>
    </row>
    <row r="48" spans="1:18" x14ac:dyDescent="0.25">
      <c r="A48">
        <v>20</v>
      </c>
      <c r="B48">
        <v>-19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3385</v>
      </c>
      <c r="I48">
        <v>1</v>
      </c>
      <c r="Q48">
        <f t="shared" si="2"/>
        <v>-3824</v>
      </c>
      <c r="R48">
        <f t="shared" si="1"/>
        <v>1</v>
      </c>
    </row>
    <row r="49" spans="1:18" x14ac:dyDescent="0.25">
      <c r="A49">
        <v>20</v>
      </c>
      <c r="B49">
        <v>-5</v>
      </c>
      <c r="C49">
        <v>-2</v>
      </c>
      <c r="D49">
        <v>-20</v>
      </c>
      <c r="E49">
        <v>-20</v>
      </c>
      <c r="F49">
        <v>20</v>
      </c>
      <c r="G49">
        <v>-20</v>
      </c>
      <c r="H49">
        <v>3967</v>
      </c>
      <c r="I49">
        <v>1</v>
      </c>
      <c r="Q49">
        <f t="shared" si="2"/>
        <v>-1752</v>
      </c>
      <c r="R49">
        <f t="shared" si="1"/>
        <v>1</v>
      </c>
    </row>
    <row r="50" spans="1:18" x14ac:dyDescent="0.25">
      <c r="A50">
        <v>20</v>
      </c>
      <c r="B50">
        <v>-19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2674</v>
      </c>
      <c r="I50">
        <v>1</v>
      </c>
      <c r="Q50">
        <f t="shared" si="2"/>
        <v>-3736</v>
      </c>
      <c r="R50">
        <f t="shared" si="1"/>
        <v>1</v>
      </c>
    </row>
    <row r="51" spans="1:18" x14ac:dyDescent="0.25">
      <c r="A51">
        <v>-20</v>
      </c>
      <c r="B51">
        <v>-4</v>
      </c>
      <c r="C51">
        <v>-10</v>
      </c>
      <c r="D51">
        <v>-20</v>
      </c>
      <c r="E51">
        <v>-20</v>
      </c>
      <c r="F51">
        <v>-20</v>
      </c>
      <c r="G51">
        <v>-20</v>
      </c>
      <c r="H51">
        <v>3433</v>
      </c>
      <c r="I51">
        <v>1</v>
      </c>
      <c r="Q51">
        <f t="shared" si="2"/>
        <v>-3288</v>
      </c>
      <c r="R51">
        <f t="shared" si="1"/>
        <v>1</v>
      </c>
    </row>
    <row r="52" spans="1:18" x14ac:dyDescent="0.25">
      <c r="A52">
        <v>20</v>
      </c>
      <c r="B52">
        <v>-5</v>
      </c>
      <c r="C52">
        <v>0</v>
      </c>
      <c r="D52">
        <v>-20</v>
      </c>
      <c r="E52">
        <v>-20</v>
      </c>
      <c r="F52">
        <v>-20</v>
      </c>
      <c r="G52">
        <v>-20</v>
      </c>
      <c r="H52">
        <v>2958</v>
      </c>
      <c r="I52">
        <v>1</v>
      </c>
      <c r="Q52">
        <f t="shared" si="2"/>
        <v>-3360</v>
      </c>
      <c r="R52">
        <f t="shared" si="1"/>
        <v>1</v>
      </c>
    </row>
    <row r="53" spans="1:18" x14ac:dyDescent="0.25">
      <c r="A53">
        <v>-20</v>
      </c>
      <c r="B53">
        <v>-15</v>
      </c>
      <c r="C53">
        <v>-16</v>
      </c>
      <c r="D53">
        <v>-20</v>
      </c>
      <c r="E53">
        <v>-20</v>
      </c>
      <c r="F53">
        <v>-20</v>
      </c>
      <c r="G53">
        <v>-20</v>
      </c>
      <c r="H53">
        <v>2477</v>
      </c>
      <c r="I53">
        <v>1</v>
      </c>
      <c r="Q53">
        <f t="shared" si="2"/>
        <v>-3616</v>
      </c>
      <c r="R53">
        <f t="shared" si="1"/>
        <v>1</v>
      </c>
    </row>
    <row r="54" spans="1:18" x14ac:dyDescent="0.25">
      <c r="A54">
        <v>20</v>
      </c>
      <c r="B54">
        <v>0</v>
      </c>
      <c r="C54">
        <v>-18</v>
      </c>
      <c r="D54">
        <v>-20</v>
      </c>
      <c r="E54">
        <v>-20</v>
      </c>
      <c r="F54">
        <v>20</v>
      </c>
      <c r="G54">
        <v>-20</v>
      </c>
      <c r="H54">
        <v>4071</v>
      </c>
      <c r="I54">
        <v>1</v>
      </c>
      <c r="Q54">
        <f t="shared" si="2"/>
        <v>-1528</v>
      </c>
      <c r="R54">
        <f t="shared" si="1"/>
        <v>1</v>
      </c>
    </row>
    <row r="55" spans="1:18" x14ac:dyDescent="0.25">
      <c r="A55">
        <v>20</v>
      </c>
      <c r="B55">
        <v>6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2292</v>
      </c>
      <c r="I55">
        <v>1</v>
      </c>
      <c r="Q55">
        <f t="shared" si="2"/>
        <v>-3024</v>
      </c>
      <c r="R55">
        <f t="shared" si="1"/>
        <v>1</v>
      </c>
    </row>
    <row r="56" spans="1:18" x14ac:dyDescent="0.25">
      <c r="A56">
        <v>20</v>
      </c>
      <c r="B56">
        <v>-9</v>
      </c>
      <c r="C56">
        <v>-4</v>
      </c>
      <c r="D56">
        <v>-20</v>
      </c>
      <c r="E56">
        <v>-20</v>
      </c>
      <c r="F56">
        <v>-20</v>
      </c>
      <c r="G56">
        <v>-20</v>
      </c>
      <c r="H56">
        <v>2367</v>
      </c>
      <c r="I56">
        <v>1</v>
      </c>
      <c r="Q56">
        <f t="shared" si="2"/>
        <v>-3472</v>
      </c>
      <c r="R56">
        <f t="shared" si="1"/>
        <v>1</v>
      </c>
    </row>
    <row r="57" spans="1:18" x14ac:dyDescent="0.25">
      <c r="A57">
        <v>20</v>
      </c>
      <c r="B57">
        <v>-8</v>
      </c>
      <c r="C57">
        <v>-20</v>
      </c>
      <c r="D57">
        <v>-20</v>
      </c>
      <c r="E57">
        <v>-20</v>
      </c>
      <c r="F57">
        <v>20</v>
      </c>
      <c r="G57">
        <v>-20</v>
      </c>
      <c r="H57">
        <v>1500</v>
      </c>
      <c r="I57">
        <v>1</v>
      </c>
      <c r="Q57">
        <f t="shared" si="2"/>
        <v>-1776</v>
      </c>
      <c r="R57">
        <f t="shared" si="1"/>
        <v>1</v>
      </c>
    </row>
    <row r="58" spans="1:18" x14ac:dyDescent="0.25">
      <c r="A58">
        <v>20</v>
      </c>
      <c r="B58">
        <v>-10</v>
      </c>
      <c r="C58">
        <v>-2</v>
      </c>
      <c r="D58">
        <v>-20</v>
      </c>
      <c r="E58">
        <v>-20</v>
      </c>
      <c r="F58">
        <v>-20</v>
      </c>
      <c r="G58">
        <v>-20</v>
      </c>
      <c r="H58">
        <v>1410</v>
      </c>
      <c r="I58">
        <v>1</v>
      </c>
      <c r="Q58">
        <f t="shared" si="2"/>
        <v>-3512</v>
      </c>
      <c r="R58">
        <f t="shared" si="1"/>
        <v>1</v>
      </c>
    </row>
    <row r="59" spans="1:18" x14ac:dyDescent="0.25">
      <c r="A59">
        <v>20</v>
      </c>
      <c r="B59">
        <v>3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369</v>
      </c>
      <c r="I59">
        <v>1</v>
      </c>
      <c r="Q59">
        <f t="shared" si="2"/>
        <v>-3056</v>
      </c>
      <c r="R59">
        <f t="shared" si="1"/>
        <v>1</v>
      </c>
    </row>
    <row r="60" spans="1:18" x14ac:dyDescent="0.25">
      <c r="A60">
        <v>20</v>
      </c>
      <c r="B60">
        <v>-7</v>
      </c>
      <c r="C60">
        <v>-16</v>
      </c>
      <c r="D60">
        <v>-20</v>
      </c>
      <c r="E60">
        <v>-20</v>
      </c>
      <c r="F60">
        <v>-20</v>
      </c>
      <c r="G60">
        <v>-20</v>
      </c>
      <c r="H60">
        <v>4738</v>
      </c>
      <c r="I60">
        <v>1</v>
      </c>
      <c r="Q60">
        <f t="shared" si="2"/>
        <v>-3360</v>
      </c>
      <c r="R60">
        <f t="shared" si="1"/>
        <v>1</v>
      </c>
    </row>
    <row r="61" spans="1:18" x14ac:dyDescent="0.25">
      <c r="A61">
        <v>20</v>
      </c>
      <c r="B61">
        <v>-10</v>
      </c>
      <c r="C61">
        <v>6</v>
      </c>
      <c r="D61">
        <v>-20</v>
      </c>
      <c r="E61">
        <v>-20</v>
      </c>
      <c r="F61">
        <v>20</v>
      </c>
      <c r="G61">
        <v>20</v>
      </c>
      <c r="H61">
        <v>588</v>
      </c>
      <c r="I61">
        <v>1</v>
      </c>
      <c r="Q61">
        <f t="shared" si="2"/>
        <v>-344</v>
      </c>
      <c r="R61">
        <f t="shared" si="1"/>
        <v>0</v>
      </c>
    </row>
    <row r="62" spans="1:18" x14ac:dyDescent="0.25">
      <c r="A62">
        <v>-20</v>
      </c>
      <c r="B62">
        <v>-9</v>
      </c>
      <c r="C62">
        <v>4</v>
      </c>
      <c r="D62">
        <v>-20</v>
      </c>
      <c r="E62">
        <v>-20</v>
      </c>
      <c r="F62">
        <v>20</v>
      </c>
      <c r="G62">
        <v>-20</v>
      </c>
      <c r="H62">
        <v>216</v>
      </c>
      <c r="I62">
        <v>1</v>
      </c>
      <c r="Q62">
        <f t="shared" si="2"/>
        <v>-1904</v>
      </c>
      <c r="R62">
        <f t="shared" si="1"/>
        <v>1</v>
      </c>
    </row>
    <row r="63" spans="1:18" x14ac:dyDescent="0.25">
      <c r="A63">
        <v>-20</v>
      </c>
      <c r="B63">
        <v>7</v>
      </c>
      <c r="C63">
        <v>-2</v>
      </c>
      <c r="D63">
        <v>-20</v>
      </c>
      <c r="E63">
        <v>-20</v>
      </c>
      <c r="F63">
        <v>-20</v>
      </c>
      <c r="G63">
        <v>-20</v>
      </c>
      <c r="H63">
        <v>4028</v>
      </c>
      <c r="I63">
        <v>1</v>
      </c>
      <c r="Q63">
        <f t="shared" si="2"/>
        <v>-2968</v>
      </c>
      <c r="R63">
        <f t="shared" si="1"/>
        <v>1</v>
      </c>
    </row>
    <row r="64" spans="1:18" x14ac:dyDescent="0.25">
      <c r="A64">
        <v>20</v>
      </c>
      <c r="B64">
        <v>8</v>
      </c>
      <c r="C64">
        <v>4</v>
      </c>
      <c r="D64">
        <v>-20</v>
      </c>
      <c r="E64">
        <v>-20</v>
      </c>
      <c r="F64">
        <v>-20</v>
      </c>
      <c r="G64">
        <v>-20</v>
      </c>
      <c r="H64">
        <v>2110</v>
      </c>
      <c r="I64">
        <v>1</v>
      </c>
      <c r="Q64">
        <f t="shared" si="2"/>
        <v>-2960</v>
      </c>
      <c r="R64">
        <f t="shared" si="1"/>
        <v>1</v>
      </c>
    </row>
    <row r="65" spans="1:18" x14ac:dyDescent="0.25">
      <c r="A65">
        <v>-20</v>
      </c>
      <c r="B65">
        <v>-16</v>
      </c>
      <c r="C65">
        <v>-20</v>
      </c>
      <c r="D65">
        <v>20</v>
      </c>
      <c r="E65">
        <v>-20</v>
      </c>
      <c r="F65">
        <v>-20</v>
      </c>
      <c r="G65">
        <v>-20</v>
      </c>
      <c r="H65">
        <v>423</v>
      </c>
      <c r="I65">
        <v>1</v>
      </c>
      <c r="Q65">
        <f t="shared" si="2"/>
        <v>-2032</v>
      </c>
      <c r="R65">
        <f t="shared" si="1"/>
        <v>1</v>
      </c>
    </row>
    <row r="66" spans="1:18" x14ac:dyDescent="0.25">
      <c r="A66">
        <v>20</v>
      </c>
      <c r="B66">
        <v>0</v>
      </c>
      <c r="C66">
        <v>-8</v>
      </c>
      <c r="D66">
        <v>-20</v>
      </c>
      <c r="E66">
        <v>-20</v>
      </c>
      <c r="F66">
        <v>20</v>
      </c>
      <c r="G66">
        <v>-20</v>
      </c>
      <c r="H66">
        <v>572</v>
      </c>
      <c r="I66">
        <v>1</v>
      </c>
      <c r="Q66">
        <f t="shared" si="2"/>
        <v>-1568</v>
      </c>
      <c r="R66">
        <f t="shared" si="1"/>
        <v>1</v>
      </c>
    </row>
    <row r="67" spans="1:18" x14ac:dyDescent="0.25">
      <c r="A67">
        <v>20</v>
      </c>
      <c r="B67">
        <v>-16</v>
      </c>
      <c r="C67">
        <v>-16</v>
      </c>
      <c r="D67">
        <v>-20</v>
      </c>
      <c r="E67">
        <v>-20</v>
      </c>
      <c r="F67">
        <v>-20</v>
      </c>
      <c r="G67">
        <v>-20</v>
      </c>
      <c r="H67">
        <v>4452</v>
      </c>
      <c r="I67">
        <v>1</v>
      </c>
      <c r="Q67">
        <f t="shared" si="2"/>
        <v>-3648</v>
      </c>
      <c r="R67">
        <f t="shared" si="1"/>
        <v>1</v>
      </c>
    </row>
    <row r="68" spans="1:18" x14ac:dyDescent="0.25">
      <c r="A68">
        <v>-20</v>
      </c>
      <c r="B68">
        <v>-12</v>
      </c>
      <c r="C68">
        <v>2</v>
      </c>
      <c r="D68">
        <v>-20</v>
      </c>
      <c r="E68">
        <v>-20</v>
      </c>
      <c r="F68">
        <v>20</v>
      </c>
      <c r="G68">
        <v>-20</v>
      </c>
      <c r="H68">
        <v>2111</v>
      </c>
      <c r="I68">
        <v>1</v>
      </c>
      <c r="Q68">
        <f t="shared" si="2"/>
        <v>-1992</v>
      </c>
      <c r="R68">
        <f t="shared" si="1"/>
        <v>1</v>
      </c>
    </row>
    <row r="69" spans="1:18" x14ac:dyDescent="0.25">
      <c r="A69">
        <v>-20</v>
      </c>
      <c r="B69">
        <v>-15</v>
      </c>
      <c r="C69">
        <v>-12</v>
      </c>
      <c r="D69">
        <v>20</v>
      </c>
      <c r="E69">
        <v>-20</v>
      </c>
      <c r="F69">
        <v>-20</v>
      </c>
      <c r="G69">
        <v>-20</v>
      </c>
      <c r="H69">
        <v>4304</v>
      </c>
      <c r="I69">
        <v>1</v>
      </c>
      <c r="Q69">
        <f t="shared" si="2"/>
        <v>-2032</v>
      </c>
      <c r="R69">
        <f t="shared" ref="R69:R132" si="3">IF(Q69&lt;R$1,1,0)</f>
        <v>1</v>
      </c>
    </row>
    <row r="70" spans="1:18" x14ac:dyDescent="0.25">
      <c r="A70">
        <v>20</v>
      </c>
      <c r="B70">
        <v>-19</v>
      </c>
      <c r="C70">
        <v>8</v>
      </c>
      <c r="D70">
        <v>-20</v>
      </c>
      <c r="E70">
        <v>-20</v>
      </c>
      <c r="F70">
        <v>-20</v>
      </c>
      <c r="G70">
        <v>-20</v>
      </c>
      <c r="H70">
        <v>1599</v>
      </c>
      <c r="I70">
        <v>1</v>
      </c>
      <c r="Q70">
        <f t="shared" si="2"/>
        <v>-3840</v>
      </c>
      <c r="R70">
        <f t="shared" si="3"/>
        <v>1</v>
      </c>
    </row>
    <row r="71" spans="1:18" x14ac:dyDescent="0.25">
      <c r="A71">
        <v>20</v>
      </c>
      <c r="B71">
        <v>-13</v>
      </c>
      <c r="C71">
        <v>-4</v>
      </c>
      <c r="D71">
        <v>-20</v>
      </c>
      <c r="E71">
        <v>-20</v>
      </c>
      <c r="F71">
        <v>-20</v>
      </c>
      <c r="G71">
        <v>-20</v>
      </c>
      <c r="H71">
        <v>937</v>
      </c>
      <c r="I71">
        <v>1</v>
      </c>
      <c r="Q71">
        <f t="shared" si="2"/>
        <v>-3600</v>
      </c>
      <c r="R71">
        <f t="shared" si="3"/>
        <v>1</v>
      </c>
    </row>
    <row r="72" spans="1:18" x14ac:dyDescent="0.25">
      <c r="A72">
        <v>20</v>
      </c>
      <c r="B72">
        <v>-3</v>
      </c>
      <c r="C72">
        <v>-4</v>
      </c>
      <c r="D72">
        <v>-20</v>
      </c>
      <c r="E72">
        <v>-20</v>
      </c>
      <c r="F72">
        <v>-20</v>
      </c>
      <c r="G72">
        <v>-20</v>
      </c>
      <c r="H72">
        <v>405</v>
      </c>
      <c r="I72">
        <v>1</v>
      </c>
      <c r="Q72">
        <f t="shared" ref="Q72:Q135" si="4">A72*J$2+B72*K$2+C72*L$2+D72*M$2+E72*N$2+F72*O$2+G72*P$2</f>
        <v>-3280</v>
      </c>
      <c r="R72">
        <f t="shared" si="3"/>
        <v>1</v>
      </c>
    </row>
    <row r="73" spans="1:18" x14ac:dyDescent="0.25">
      <c r="A73">
        <v>-20</v>
      </c>
      <c r="B73">
        <v>-1</v>
      </c>
      <c r="C73">
        <v>8</v>
      </c>
      <c r="D73">
        <v>-20</v>
      </c>
      <c r="E73">
        <v>-20</v>
      </c>
      <c r="F73">
        <v>-20</v>
      </c>
      <c r="G73">
        <v>-20</v>
      </c>
      <c r="H73">
        <v>2789</v>
      </c>
      <c r="I73">
        <v>1</v>
      </c>
      <c r="Q73">
        <f t="shared" si="4"/>
        <v>-3264</v>
      </c>
      <c r="R73">
        <f t="shared" si="3"/>
        <v>1</v>
      </c>
    </row>
    <row r="74" spans="1:18" x14ac:dyDescent="0.25">
      <c r="A74">
        <v>20</v>
      </c>
      <c r="B74">
        <v>8</v>
      </c>
      <c r="C74">
        <v>6</v>
      </c>
      <c r="D74">
        <v>-20</v>
      </c>
      <c r="E74">
        <v>-20</v>
      </c>
      <c r="F74">
        <v>-20</v>
      </c>
      <c r="G74">
        <v>-20</v>
      </c>
      <c r="H74">
        <v>1537</v>
      </c>
      <c r="I74">
        <v>1</v>
      </c>
      <c r="Q74">
        <f t="shared" si="4"/>
        <v>-2968</v>
      </c>
      <c r="R74">
        <f t="shared" si="3"/>
        <v>1</v>
      </c>
    </row>
    <row r="75" spans="1:18" x14ac:dyDescent="0.25">
      <c r="A75">
        <v>20</v>
      </c>
      <c r="B75">
        <v>4</v>
      </c>
      <c r="C75">
        <v>-8</v>
      </c>
      <c r="D75">
        <v>-20</v>
      </c>
      <c r="E75">
        <v>-20</v>
      </c>
      <c r="F75">
        <v>-20</v>
      </c>
      <c r="G75">
        <v>-20</v>
      </c>
      <c r="H75">
        <v>619</v>
      </c>
      <c r="I75">
        <v>1</v>
      </c>
      <c r="Q75">
        <f t="shared" si="4"/>
        <v>-3040</v>
      </c>
      <c r="R75">
        <f t="shared" si="3"/>
        <v>1</v>
      </c>
    </row>
    <row r="76" spans="1:18" x14ac:dyDescent="0.25">
      <c r="A76">
        <v>20</v>
      </c>
      <c r="B76">
        <v>0</v>
      </c>
      <c r="C76">
        <v>4</v>
      </c>
      <c r="D76">
        <v>-20</v>
      </c>
      <c r="E76">
        <v>-20</v>
      </c>
      <c r="F76">
        <v>-20</v>
      </c>
      <c r="G76">
        <v>20</v>
      </c>
      <c r="H76">
        <v>1148</v>
      </c>
      <c r="I76">
        <v>1</v>
      </c>
      <c r="Q76">
        <f t="shared" si="4"/>
        <v>-1616</v>
      </c>
      <c r="R76">
        <f t="shared" si="3"/>
        <v>1</v>
      </c>
    </row>
    <row r="77" spans="1:18" x14ac:dyDescent="0.25">
      <c r="A77">
        <v>20</v>
      </c>
      <c r="B77">
        <v>-3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3648</v>
      </c>
      <c r="I77">
        <v>1</v>
      </c>
      <c r="Q77">
        <f t="shared" si="4"/>
        <v>-3272</v>
      </c>
      <c r="R77">
        <f t="shared" si="3"/>
        <v>1</v>
      </c>
    </row>
    <row r="78" spans="1:18" x14ac:dyDescent="0.25">
      <c r="A78">
        <v>-20</v>
      </c>
      <c r="B78">
        <v>-18</v>
      </c>
      <c r="C78">
        <v>2</v>
      </c>
      <c r="D78">
        <v>-20</v>
      </c>
      <c r="E78">
        <v>-20</v>
      </c>
      <c r="F78">
        <v>-20</v>
      </c>
      <c r="G78">
        <v>-20</v>
      </c>
      <c r="H78">
        <v>2916</v>
      </c>
      <c r="I78">
        <v>1</v>
      </c>
      <c r="Q78">
        <f t="shared" si="4"/>
        <v>-3784</v>
      </c>
      <c r="R78">
        <f t="shared" si="3"/>
        <v>1</v>
      </c>
    </row>
    <row r="79" spans="1:18" x14ac:dyDescent="0.25">
      <c r="A79">
        <v>20</v>
      </c>
      <c r="B79">
        <v>-9</v>
      </c>
      <c r="C79">
        <v>-10</v>
      </c>
      <c r="D79">
        <v>-20</v>
      </c>
      <c r="E79">
        <v>-20</v>
      </c>
      <c r="F79">
        <v>-20</v>
      </c>
      <c r="G79">
        <v>20</v>
      </c>
      <c r="H79">
        <v>2185</v>
      </c>
      <c r="I79">
        <v>1</v>
      </c>
      <c r="Q79">
        <f t="shared" si="4"/>
        <v>-1848</v>
      </c>
      <c r="R79">
        <f t="shared" si="3"/>
        <v>1</v>
      </c>
    </row>
    <row r="80" spans="1:18" x14ac:dyDescent="0.25">
      <c r="A80">
        <v>20</v>
      </c>
      <c r="B80">
        <v>-6</v>
      </c>
      <c r="C80">
        <v>-18</v>
      </c>
      <c r="D80">
        <v>-20</v>
      </c>
      <c r="E80">
        <v>20</v>
      </c>
      <c r="F80">
        <v>-20</v>
      </c>
      <c r="G80">
        <v>-20</v>
      </c>
      <c r="H80">
        <v>1162</v>
      </c>
      <c r="I80">
        <v>1</v>
      </c>
      <c r="Q80">
        <f t="shared" si="4"/>
        <v>-1720</v>
      </c>
      <c r="R80">
        <f t="shared" si="3"/>
        <v>1</v>
      </c>
    </row>
    <row r="81" spans="1:18" x14ac:dyDescent="0.25">
      <c r="A81">
        <v>20</v>
      </c>
      <c r="B81">
        <v>3</v>
      </c>
      <c r="C81">
        <v>-6</v>
      </c>
      <c r="D81">
        <v>-20</v>
      </c>
      <c r="E81">
        <v>20</v>
      </c>
      <c r="F81">
        <v>-20</v>
      </c>
      <c r="G81">
        <v>-20</v>
      </c>
      <c r="H81">
        <v>1248</v>
      </c>
      <c r="I81">
        <v>1</v>
      </c>
      <c r="Q81">
        <f t="shared" si="4"/>
        <v>-1480</v>
      </c>
      <c r="R81">
        <f t="shared" si="3"/>
        <v>1</v>
      </c>
    </row>
    <row r="82" spans="1:18" x14ac:dyDescent="0.25">
      <c r="A82">
        <v>20</v>
      </c>
      <c r="B82">
        <v>-12</v>
      </c>
      <c r="C82">
        <v>-8</v>
      </c>
      <c r="D82">
        <v>20</v>
      </c>
      <c r="E82">
        <v>-20</v>
      </c>
      <c r="F82">
        <v>-20</v>
      </c>
      <c r="G82">
        <v>-20</v>
      </c>
      <c r="H82">
        <v>4559</v>
      </c>
      <c r="I82">
        <v>1</v>
      </c>
      <c r="Q82">
        <f t="shared" si="4"/>
        <v>-1952</v>
      </c>
      <c r="R82">
        <f t="shared" si="3"/>
        <v>1</v>
      </c>
    </row>
    <row r="83" spans="1:18" x14ac:dyDescent="0.25">
      <c r="A83">
        <v>20</v>
      </c>
      <c r="B83">
        <v>-5</v>
      </c>
      <c r="C83">
        <v>-10</v>
      </c>
      <c r="D83">
        <v>-20</v>
      </c>
      <c r="E83">
        <v>-20</v>
      </c>
      <c r="F83">
        <v>-20</v>
      </c>
      <c r="G83">
        <v>-20</v>
      </c>
      <c r="H83">
        <v>1114</v>
      </c>
      <c r="I83">
        <v>1</v>
      </c>
      <c r="Q83">
        <f t="shared" si="4"/>
        <v>-3320</v>
      </c>
      <c r="R83">
        <f t="shared" si="3"/>
        <v>1</v>
      </c>
    </row>
    <row r="84" spans="1:18" x14ac:dyDescent="0.25">
      <c r="A84">
        <v>20</v>
      </c>
      <c r="B84">
        <v>-9</v>
      </c>
      <c r="C84">
        <v>-10</v>
      </c>
      <c r="D84">
        <v>-20</v>
      </c>
      <c r="E84">
        <v>-20</v>
      </c>
      <c r="F84">
        <v>-20</v>
      </c>
      <c r="G84">
        <v>-20</v>
      </c>
      <c r="H84">
        <v>2024</v>
      </c>
      <c r="I84">
        <v>1</v>
      </c>
      <c r="Q84">
        <f t="shared" si="4"/>
        <v>-3448</v>
      </c>
      <c r="R84">
        <f t="shared" si="3"/>
        <v>1</v>
      </c>
    </row>
    <row r="85" spans="1:18" x14ac:dyDescent="0.25">
      <c r="A85">
        <v>20</v>
      </c>
      <c r="B85">
        <v>1</v>
      </c>
      <c r="C85">
        <v>-18</v>
      </c>
      <c r="D85">
        <v>-20</v>
      </c>
      <c r="E85">
        <v>20</v>
      </c>
      <c r="F85">
        <v>20</v>
      </c>
      <c r="G85">
        <v>-20</v>
      </c>
      <c r="H85">
        <v>420</v>
      </c>
      <c r="I85">
        <v>1</v>
      </c>
      <c r="Q85">
        <f t="shared" si="4"/>
        <v>104</v>
      </c>
      <c r="R85">
        <f t="shared" si="3"/>
        <v>0</v>
      </c>
    </row>
    <row r="86" spans="1:18" x14ac:dyDescent="0.25">
      <c r="A86">
        <v>20</v>
      </c>
      <c r="B86">
        <v>1</v>
      </c>
      <c r="C86">
        <v>2</v>
      </c>
      <c r="D86">
        <v>-20</v>
      </c>
      <c r="E86">
        <v>-20</v>
      </c>
      <c r="F86">
        <v>-20</v>
      </c>
      <c r="G86">
        <v>20</v>
      </c>
      <c r="H86">
        <v>1205</v>
      </c>
      <c r="I86">
        <v>1</v>
      </c>
      <c r="Q86">
        <f t="shared" si="4"/>
        <v>-1576</v>
      </c>
      <c r="R86">
        <f t="shared" si="3"/>
        <v>1</v>
      </c>
    </row>
    <row r="87" spans="1:18" x14ac:dyDescent="0.25">
      <c r="A87">
        <v>20</v>
      </c>
      <c r="B87">
        <v>-14</v>
      </c>
      <c r="C87">
        <v>-14</v>
      </c>
      <c r="D87">
        <v>-20</v>
      </c>
      <c r="E87">
        <v>-20</v>
      </c>
      <c r="F87">
        <v>-20</v>
      </c>
      <c r="G87">
        <v>-20</v>
      </c>
      <c r="H87">
        <v>3551</v>
      </c>
      <c r="I87">
        <v>1</v>
      </c>
      <c r="Q87">
        <f t="shared" si="4"/>
        <v>-3592</v>
      </c>
      <c r="R87">
        <f t="shared" si="3"/>
        <v>1</v>
      </c>
    </row>
    <row r="88" spans="1:18" x14ac:dyDescent="0.25">
      <c r="A88">
        <v>20</v>
      </c>
      <c r="B88">
        <v>-9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4490</v>
      </c>
      <c r="I88">
        <v>1</v>
      </c>
      <c r="Q88">
        <f t="shared" si="4"/>
        <v>-3408</v>
      </c>
      <c r="R88">
        <f t="shared" si="3"/>
        <v>1</v>
      </c>
    </row>
    <row r="89" spans="1:18" x14ac:dyDescent="0.25">
      <c r="A89">
        <v>20</v>
      </c>
      <c r="B89">
        <v>-12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3084</v>
      </c>
      <c r="I89">
        <v>1</v>
      </c>
      <c r="Q89">
        <f t="shared" si="4"/>
        <v>-3504</v>
      </c>
      <c r="R89">
        <f t="shared" si="3"/>
        <v>1</v>
      </c>
    </row>
    <row r="90" spans="1:18" x14ac:dyDescent="0.25">
      <c r="A90">
        <v>20</v>
      </c>
      <c r="B90">
        <v>-11</v>
      </c>
      <c r="C90">
        <v>-2</v>
      </c>
      <c r="D90">
        <v>-20</v>
      </c>
      <c r="E90">
        <v>-20</v>
      </c>
      <c r="F90">
        <v>-20</v>
      </c>
      <c r="G90">
        <v>-20</v>
      </c>
      <c r="H90">
        <v>2908</v>
      </c>
      <c r="I90">
        <v>1</v>
      </c>
      <c r="Q90">
        <f t="shared" si="4"/>
        <v>-3544</v>
      </c>
      <c r="R90">
        <f t="shared" si="3"/>
        <v>1</v>
      </c>
    </row>
    <row r="91" spans="1:18" x14ac:dyDescent="0.25">
      <c r="A91">
        <v>-20</v>
      </c>
      <c r="B91">
        <v>-13</v>
      </c>
      <c r="C91">
        <v>-12</v>
      </c>
      <c r="D91">
        <v>20</v>
      </c>
      <c r="E91">
        <v>-20</v>
      </c>
      <c r="F91">
        <v>-20</v>
      </c>
      <c r="G91">
        <v>20</v>
      </c>
      <c r="H91">
        <v>2707</v>
      </c>
      <c r="I91">
        <v>1</v>
      </c>
      <c r="Q91">
        <f t="shared" si="4"/>
        <v>-368</v>
      </c>
      <c r="R91">
        <f t="shared" si="3"/>
        <v>0</v>
      </c>
    </row>
    <row r="92" spans="1:18" x14ac:dyDescent="0.25">
      <c r="A92">
        <v>20</v>
      </c>
      <c r="B92">
        <v>-11</v>
      </c>
      <c r="C92">
        <v>4</v>
      </c>
      <c r="D92">
        <v>-20</v>
      </c>
      <c r="E92">
        <v>-20</v>
      </c>
      <c r="F92">
        <v>-20</v>
      </c>
      <c r="G92">
        <v>-20</v>
      </c>
      <c r="H92">
        <v>2230</v>
      </c>
      <c r="I92">
        <v>1</v>
      </c>
      <c r="Q92">
        <f t="shared" si="4"/>
        <v>-3568</v>
      </c>
      <c r="R92">
        <f t="shared" si="3"/>
        <v>1</v>
      </c>
    </row>
    <row r="93" spans="1:18" x14ac:dyDescent="0.25">
      <c r="A93">
        <v>20</v>
      </c>
      <c r="B93">
        <v>-4</v>
      </c>
      <c r="C93">
        <v>-6</v>
      </c>
      <c r="D93">
        <v>-20</v>
      </c>
      <c r="E93">
        <v>-20</v>
      </c>
      <c r="F93">
        <v>-20</v>
      </c>
      <c r="G93">
        <v>-20</v>
      </c>
      <c r="H93">
        <v>3371</v>
      </c>
      <c r="I93">
        <v>1</v>
      </c>
      <c r="Q93">
        <f t="shared" si="4"/>
        <v>-3304</v>
      </c>
      <c r="R93">
        <f t="shared" si="3"/>
        <v>1</v>
      </c>
    </row>
    <row r="94" spans="1:18" x14ac:dyDescent="0.25">
      <c r="A94">
        <v>-20</v>
      </c>
      <c r="B94">
        <v>-11</v>
      </c>
      <c r="C94">
        <v>-12</v>
      </c>
      <c r="D94">
        <v>-20</v>
      </c>
      <c r="E94">
        <v>-20</v>
      </c>
      <c r="F94">
        <v>-20</v>
      </c>
      <c r="G94">
        <v>-20</v>
      </c>
      <c r="H94">
        <v>2093</v>
      </c>
      <c r="I94">
        <v>1</v>
      </c>
      <c r="Q94">
        <f t="shared" si="4"/>
        <v>-3504</v>
      </c>
      <c r="R94">
        <f t="shared" si="3"/>
        <v>1</v>
      </c>
    </row>
    <row r="95" spans="1:18" x14ac:dyDescent="0.25">
      <c r="A95">
        <v>20</v>
      </c>
      <c r="B95">
        <v>-13</v>
      </c>
      <c r="C95">
        <v>0</v>
      </c>
      <c r="D95">
        <v>-20</v>
      </c>
      <c r="E95">
        <v>-20</v>
      </c>
      <c r="F95">
        <v>20</v>
      </c>
      <c r="G95">
        <v>-20</v>
      </c>
      <c r="H95">
        <v>3694</v>
      </c>
      <c r="I95">
        <v>1</v>
      </c>
      <c r="Q95">
        <f t="shared" si="4"/>
        <v>-2016</v>
      </c>
      <c r="R95">
        <f t="shared" si="3"/>
        <v>1</v>
      </c>
    </row>
    <row r="96" spans="1:18" x14ac:dyDescent="0.25">
      <c r="A96">
        <v>20</v>
      </c>
      <c r="B96">
        <v>5</v>
      </c>
      <c r="C96">
        <v>-4</v>
      </c>
      <c r="D96">
        <v>-20</v>
      </c>
      <c r="E96">
        <v>-20</v>
      </c>
      <c r="F96">
        <v>-20</v>
      </c>
      <c r="G96">
        <v>-20</v>
      </c>
      <c r="H96">
        <v>17</v>
      </c>
      <c r="I96">
        <v>1</v>
      </c>
      <c r="Q96">
        <f t="shared" si="4"/>
        <v>-3024</v>
      </c>
      <c r="R96">
        <f t="shared" si="3"/>
        <v>1</v>
      </c>
    </row>
    <row r="97" spans="1:18" x14ac:dyDescent="0.25">
      <c r="A97">
        <v>20</v>
      </c>
      <c r="B97">
        <v>5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1088</v>
      </c>
      <c r="I97">
        <v>1</v>
      </c>
      <c r="Q97">
        <f t="shared" si="4"/>
        <v>-3032</v>
      </c>
      <c r="R97">
        <f t="shared" si="3"/>
        <v>1</v>
      </c>
    </row>
    <row r="98" spans="1:18" x14ac:dyDescent="0.25">
      <c r="A98">
        <v>20</v>
      </c>
      <c r="B98">
        <v>-20</v>
      </c>
      <c r="C98">
        <v>-8</v>
      </c>
      <c r="D98">
        <v>-20</v>
      </c>
      <c r="E98">
        <v>-20</v>
      </c>
      <c r="F98">
        <v>-20</v>
      </c>
      <c r="G98">
        <v>-20</v>
      </c>
      <c r="H98">
        <v>4355</v>
      </c>
      <c r="I98">
        <v>1</v>
      </c>
      <c r="Q98">
        <f t="shared" si="4"/>
        <v>-3808</v>
      </c>
      <c r="R98">
        <f t="shared" si="3"/>
        <v>1</v>
      </c>
    </row>
    <row r="99" spans="1:18" x14ac:dyDescent="0.25">
      <c r="A99">
        <v>20</v>
      </c>
      <c r="B99">
        <v>-11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2996</v>
      </c>
      <c r="I99">
        <v>1</v>
      </c>
      <c r="Q99">
        <f t="shared" si="4"/>
        <v>-3488</v>
      </c>
      <c r="R99">
        <f t="shared" si="3"/>
        <v>1</v>
      </c>
    </row>
    <row r="100" spans="1:18" x14ac:dyDescent="0.25">
      <c r="A100">
        <v>-20</v>
      </c>
      <c r="B100">
        <v>0</v>
      </c>
      <c r="C100">
        <v>4</v>
      </c>
      <c r="D100">
        <v>-20</v>
      </c>
      <c r="E100">
        <v>20</v>
      </c>
      <c r="F100">
        <v>20</v>
      </c>
      <c r="G100">
        <v>-20</v>
      </c>
      <c r="H100">
        <v>2733</v>
      </c>
      <c r="I100">
        <v>1</v>
      </c>
      <c r="Q100">
        <f t="shared" si="4"/>
        <v>-16</v>
      </c>
      <c r="R100">
        <f t="shared" si="3"/>
        <v>0</v>
      </c>
    </row>
    <row r="101" spans="1:18" x14ac:dyDescent="0.25">
      <c r="A101">
        <v>20</v>
      </c>
      <c r="B101">
        <v>-18</v>
      </c>
      <c r="C101">
        <v>-8</v>
      </c>
      <c r="D101">
        <v>-20</v>
      </c>
      <c r="E101">
        <v>20</v>
      </c>
      <c r="F101">
        <v>-20</v>
      </c>
      <c r="G101">
        <v>-20</v>
      </c>
      <c r="H101">
        <v>4941</v>
      </c>
      <c r="I101">
        <v>1</v>
      </c>
      <c r="Q101">
        <f t="shared" si="4"/>
        <v>-2144</v>
      </c>
      <c r="R101">
        <f t="shared" si="3"/>
        <v>1</v>
      </c>
    </row>
    <row r="102" spans="1:18" x14ac:dyDescent="0.25">
      <c r="A102">
        <v>20</v>
      </c>
      <c r="B102">
        <v>0</v>
      </c>
      <c r="C102">
        <v>6</v>
      </c>
      <c r="D102">
        <v>20</v>
      </c>
      <c r="E102">
        <v>-20</v>
      </c>
      <c r="F102">
        <v>-20</v>
      </c>
      <c r="G102">
        <v>-20</v>
      </c>
      <c r="H102">
        <v>1052</v>
      </c>
      <c r="I102">
        <v>1</v>
      </c>
      <c r="Q102">
        <f t="shared" si="4"/>
        <v>-1624</v>
      </c>
      <c r="R102">
        <f t="shared" si="3"/>
        <v>1</v>
      </c>
    </row>
    <row r="103" spans="1:18" x14ac:dyDescent="0.25">
      <c r="A103">
        <v>20</v>
      </c>
      <c r="B103">
        <v>-15</v>
      </c>
      <c r="C103">
        <v>6</v>
      </c>
      <c r="D103">
        <v>-20</v>
      </c>
      <c r="E103">
        <v>-20</v>
      </c>
      <c r="F103">
        <v>20</v>
      </c>
      <c r="G103">
        <v>-20</v>
      </c>
      <c r="H103">
        <v>3832</v>
      </c>
      <c r="I103">
        <v>1</v>
      </c>
      <c r="Q103">
        <f t="shared" si="4"/>
        <v>-2104</v>
      </c>
      <c r="R103">
        <f t="shared" si="3"/>
        <v>1</v>
      </c>
    </row>
    <row r="104" spans="1:18" x14ac:dyDescent="0.25">
      <c r="A104">
        <v>20</v>
      </c>
      <c r="B104">
        <v>-17</v>
      </c>
      <c r="C104">
        <v>-16</v>
      </c>
      <c r="D104">
        <v>-20</v>
      </c>
      <c r="E104">
        <v>-20</v>
      </c>
      <c r="F104">
        <v>-20</v>
      </c>
      <c r="G104">
        <v>-20</v>
      </c>
      <c r="H104">
        <v>3151</v>
      </c>
      <c r="I104">
        <v>1</v>
      </c>
      <c r="Q104">
        <f t="shared" si="4"/>
        <v>-3680</v>
      </c>
      <c r="R104">
        <f t="shared" si="3"/>
        <v>1</v>
      </c>
    </row>
    <row r="105" spans="1:18" x14ac:dyDescent="0.25">
      <c r="A105">
        <v>20</v>
      </c>
      <c r="B105">
        <v>-6</v>
      </c>
      <c r="C105">
        <v>4</v>
      </c>
      <c r="D105">
        <v>-20</v>
      </c>
      <c r="E105">
        <v>-20</v>
      </c>
      <c r="F105">
        <v>-20</v>
      </c>
      <c r="G105">
        <v>-20</v>
      </c>
      <c r="H105">
        <v>639</v>
      </c>
      <c r="I105">
        <v>1</v>
      </c>
      <c r="Q105">
        <f t="shared" si="4"/>
        <v>-3408</v>
      </c>
      <c r="R105">
        <f t="shared" si="3"/>
        <v>1</v>
      </c>
    </row>
    <row r="106" spans="1:18" x14ac:dyDescent="0.25">
      <c r="A106">
        <v>20</v>
      </c>
      <c r="B106">
        <v>-11</v>
      </c>
      <c r="C106">
        <v>-16</v>
      </c>
      <c r="D106">
        <v>-20</v>
      </c>
      <c r="E106">
        <v>-20</v>
      </c>
      <c r="F106">
        <v>-20</v>
      </c>
      <c r="G106">
        <v>-20</v>
      </c>
      <c r="H106">
        <v>4612</v>
      </c>
      <c r="I106">
        <v>1</v>
      </c>
      <c r="Q106">
        <f t="shared" si="4"/>
        <v>-3488</v>
      </c>
      <c r="R106">
        <f t="shared" si="3"/>
        <v>1</v>
      </c>
    </row>
    <row r="107" spans="1:18" x14ac:dyDescent="0.25">
      <c r="A107">
        <v>20</v>
      </c>
      <c r="B107">
        <v>-16</v>
      </c>
      <c r="C107">
        <v>-20</v>
      </c>
      <c r="D107">
        <v>-20</v>
      </c>
      <c r="E107">
        <v>-20</v>
      </c>
      <c r="F107">
        <v>20</v>
      </c>
      <c r="G107">
        <v>20</v>
      </c>
      <c r="H107">
        <v>2546</v>
      </c>
      <c r="I107">
        <v>1</v>
      </c>
      <c r="Q107">
        <f t="shared" si="4"/>
        <v>-432</v>
      </c>
      <c r="R107">
        <f t="shared" si="3"/>
        <v>0</v>
      </c>
    </row>
    <row r="108" spans="1:18" x14ac:dyDescent="0.25">
      <c r="A108">
        <v>20</v>
      </c>
      <c r="B108">
        <v>3</v>
      </c>
      <c r="C108">
        <v>-10</v>
      </c>
      <c r="D108">
        <v>-20</v>
      </c>
      <c r="E108">
        <v>20</v>
      </c>
      <c r="F108">
        <v>-20</v>
      </c>
      <c r="G108">
        <v>-20</v>
      </c>
      <c r="H108">
        <v>4743</v>
      </c>
      <c r="I108">
        <v>1</v>
      </c>
      <c r="Q108">
        <f t="shared" si="4"/>
        <v>-1464</v>
      </c>
      <c r="R108">
        <f t="shared" si="3"/>
        <v>1</v>
      </c>
    </row>
    <row r="109" spans="1:18" x14ac:dyDescent="0.25">
      <c r="A109">
        <v>20</v>
      </c>
      <c r="B109">
        <v>-14</v>
      </c>
      <c r="C109">
        <v>0</v>
      </c>
      <c r="D109">
        <v>-20</v>
      </c>
      <c r="E109">
        <v>-20</v>
      </c>
      <c r="F109">
        <v>-20</v>
      </c>
      <c r="G109">
        <v>-20</v>
      </c>
      <c r="H109">
        <v>2101</v>
      </c>
      <c r="I109">
        <v>1</v>
      </c>
      <c r="Q109">
        <f t="shared" si="4"/>
        <v>-3648</v>
      </c>
      <c r="R109">
        <f t="shared" si="3"/>
        <v>1</v>
      </c>
    </row>
    <row r="110" spans="1:18" x14ac:dyDescent="0.25">
      <c r="A110">
        <v>-20</v>
      </c>
      <c r="B110">
        <v>7</v>
      </c>
      <c r="C110">
        <v>-18</v>
      </c>
      <c r="D110">
        <v>-20</v>
      </c>
      <c r="E110">
        <v>-20</v>
      </c>
      <c r="F110">
        <v>-20</v>
      </c>
      <c r="G110">
        <v>-20</v>
      </c>
      <c r="H110">
        <v>3478</v>
      </c>
      <c r="I110">
        <v>1</v>
      </c>
      <c r="Q110">
        <f t="shared" si="4"/>
        <v>-2904</v>
      </c>
      <c r="R110">
        <f t="shared" si="3"/>
        <v>1</v>
      </c>
    </row>
    <row r="111" spans="1:18" x14ac:dyDescent="0.25">
      <c r="A111">
        <v>20</v>
      </c>
      <c r="B111">
        <v>5</v>
      </c>
      <c r="C111">
        <v>-16</v>
      </c>
      <c r="D111">
        <v>-20</v>
      </c>
      <c r="E111">
        <v>-20</v>
      </c>
      <c r="F111">
        <v>-20</v>
      </c>
      <c r="G111">
        <v>-20</v>
      </c>
      <c r="H111">
        <v>4985</v>
      </c>
      <c r="I111">
        <v>1</v>
      </c>
      <c r="Q111">
        <f t="shared" si="4"/>
        <v>-2976</v>
      </c>
      <c r="R111">
        <f t="shared" si="3"/>
        <v>1</v>
      </c>
    </row>
    <row r="112" spans="1:18" x14ac:dyDescent="0.25">
      <c r="A112">
        <v>20</v>
      </c>
      <c r="B112">
        <v>6</v>
      </c>
      <c r="C112">
        <v>-14</v>
      </c>
      <c r="D112">
        <v>-20</v>
      </c>
      <c r="E112">
        <v>-20</v>
      </c>
      <c r="F112">
        <v>-20</v>
      </c>
      <c r="G112">
        <v>-20</v>
      </c>
      <c r="H112">
        <v>1642</v>
      </c>
      <c r="I112">
        <v>1</v>
      </c>
      <c r="Q112">
        <f t="shared" si="4"/>
        <v>-2952</v>
      </c>
      <c r="R112">
        <f t="shared" si="3"/>
        <v>1</v>
      </c>
    </row>
    <row r="113" spans="1:18" x14ac:dyDescent="0.25">
      <c r="A113">
        <v>20</v>
      </c>
      <c r="B113">
        <v>-12</v>
      </c>
      <c r="C113">
        <v>-16</v>
      </c>
      <c r="D113">
        <v>-20</v>
      </c>
      <c r="E113">
        <v>-20</v>
      </c>
      <c r="F113">
        <v>-20</v>
      </c>
      <c r="G113">
        <v>-20</v>
      </c>
      <c r="H113">
        <v>2989</v>
      </c>
      <c r="I113">
        <v>1</v>
      </c>
      <c r="Q113">
        <f t="shared" si="4"/>
        <v>-3520</v>
      </c>
      <c r="R113">
        <f t="shared" si="3"/>
        <v>1</v>
      </c>
    </row>
    <row r="114" spans="1:18" x14ac:dyDescent="0.25">
      <c r="A114">
        <v>20</v>
      </c>
      <c r="B114">
        <v>-20</v>
      </c>
      <c r="C114">
        <v>-14</v>
      </c>
      <c r="D114">
        <v>-20</v>
      </c>
      <c r="E114">
        <v>-20</v>
      </c>
      <c r="F114">
        <v>-20</v>
      </c>
      <c r="G114">
        <v>-20</v>
      </c>
      <c r="H114">
        <v>3522</v>
      </c>
      <c r="I114">
        <v>1</v>
      </c>
      <c r="Q114">
        <f t="shared" si="4"/>
        <v>-3784</v>
      </c>
      <c r="R114">
        <f t="shared" si="3"/>
        <v>1</v>
      </c>
    </row>
    <row r="115" spans="1:18" x14ac:dyDescent="0.25">
      <c r="A115">
        <v>20</v>
      </c>
      <c r="B115">
        <v>-15</v>
      </c>
      <c r="C115">
        <v>-14</v>
      </c>
      <c r="D115">
        <v>-20</v>
      </c>
      <c r="E115">
        <v>-20</v>
      </c>
      <c r="F115">
        <v>-20</v>
      </c>
      <c r="G115">
        <v>-20</v>
      </c>
      <c r="H115">
        <v>2004</v>
      </c>
      <c r="I115">
        <v>1</v>
      </c>
      <c r="Q115">
        <f t="shared" si="4"/>
        <v>-3624</v>
      </c>
      <c r="R115">
        <f t="shared" si="3"/>
        <v>1</v>
      </c>
    </row>
    <row r="116" spans="1:18" x14ac:dyDescent="0.25">
      <c r="A116">
        <v>20</v>
      </c>
      <c r="B116">
        <v>-10</v>
      </c>
      <c r="C116">
        <v>-12</v>
      </c>
      <c r="D116">
        <v>-20</v>
      </c>
      <c r="E116">
        <v>-20</v>
      </c>
      <c r="F116">
        <v>-20</v>
      </c>
      <c r="G116">
        <v>-20</v>
      </c>
      <c r="H116">
        <v>2804</v>
      </c>
      <c r="I116">
        <v>1</v>
      </c>
      <c r="Q116">
        <f t="shared" si="4"/>
        <v>-3472</v>
      </c>
      <c r="R116">
        <f t="shared" si="3"/>
        <v>1</v>
      </c>
    </row>
    <row r="117" spans="1:18" x14ac:dyDescent="0.25">
      <c r="A117">
        <v>20</v>
      </c>
      <c r="B117">
        <v>-16</v>
      </c>
      <c r="C117">
        <v>-2</v>
      </c>
      <c r="D117">
        <v>-20</v>
      </c>
      <c r="E117">
        <v>-20</v>
      </c>
      <c r="F117">
        <v>-20</v>
      </c>
      <c r="G117">
        <v>-20</v>
      </c>
      <c r="H117">
        <v>1161</v>
      </c>
      <c r="I117">
        <v>1</v>
      </c>
      <c r="Q117">
        <f t="shared" si="4"/>
        <v>-3704</v>
      </c>
      <c r="R117">
        <f t="shared" si="3"/>
        <v>1</v>
      </c>
    </row>
    <row r="118" spans="1:18" x14ac:dyDescent="0.25">
      <c r="A118">
        <v>20</v>
      </c>
      <c r="B118">
        <v>-20</v>
      </c>
      <c r="C118">
        <v>-12</v>
      </c>
      <c r="D118">
        <v>-20</v>
      </c>
      <c r="E118">
        <v>-20</v>
      </c>
      <c r="F118">
        <v>-20</v>
      </c>
      <c r="G118">
        <v>-20</v>
      </c>
      <c r="H118">
        <v>1397</v>
      </c>
      <c r="I118">
        <v>1</v>
      </c>
      <c r="Q118">
        <f t="shared" si="4"/>
        <v>-3792</v>
      </c>
      <c r="R118">
        <f t="shared" si="3"/>
        <v>1</v>
      </c>
    </row>
    <row r="119" spans="1:18" x14ac:dyDescent="0.25">
      <c r="A119">
        <v>-20</v>
      </c>
      <c r="B119">
        <v>0</v>
      </c>
      <c r="C119">
        <v>-18</v>
      </c>
      <c r="D119">
        <v>-20</v>
      </c>
      <c r="E119">
        <v>-20</v>
      </c>
      <c r="F119">
        <v>-20</v>
      </c>
      <c r="G119">
        <v>-20</v>
      </c>
      <c r="H119">
        <v>38</v>
      </c>
      <c r="I119">
        <v>1</v>
      </c>
      <c r="Q119">
        <f t="shared" si="4"/>
        <v>-3128</v>
      </c>
      <c r="R119">
        <f t="shared" si="3"/>
        <v>1</v>
      </c>
    </row>
    <row r="120" spans="1:18" x14ac:dyDescent="0.25">
      <c r="A120">
        <v>20</v>
      </c>
      <c r="B120">
        <v>0</v>
      </c>
      <c r="C120">
        <v>-2</v>
      </c>
      <c r="D120">
        <v>20</v>
      </c>
      <c r="E120">
        <v>-20</v>
      </c>
      <c r="F120">
        <v>-20</v>
      </c>
      <c r="G120">
        <v>-20</v>
      </c>
      <c r="H120">
        <v>228</v>
      </c>
      <c r="I120">
        <v>1</v>
      </c>
      <c r="Q120">
        <f t="shared" si="4"/>
        <v>-1592</v>
      </c>
      <c r="R120">
        <f t="shared" si="3"/>
        <v>1</v>
      </c>
    </row>
    <row r="121" spans="1:18" x14ac:dyDescent="0.25">
      <c r="A121">
        <v>20</v>
      </c>
      <c r="B121">
        <v>-1</v>
      </c>
      <c r="C121">
        <v>-12</v>
      </c>
      <c r="D121">
        <v>-20</v>
      </c>
      <c r="E121">
        <v>-20</v>
      </c>
      <c r="F121">
        <v>-20</v>
      </c>
      <c r="G121">
        <v>-20</v>
      </c>
      <c r="H121">
        <v>2323</v>
      </c>
      <c r="I121">
        <v>1</v>
      </c>
      <c r="Q121">
        <f t="shared" si="4"/>
        <v>-3184</v>
      </c>
      <c r="R121">
        <f t="shared" si="3"/>
        <v>1</v>
      </c>
    </row>
    <row r="122" spans="1:18" x14ac:dyDescent="0.25">
      <c r="A122">
        <v>20</v>
      </c>
      <c r="B122">
        <v>6</v>
      </c>
      <c r="C122">
        <v>-2</v>
      </c>
      <c r="D122">
        <v>-20</v>
      </c>
      <c r="E122">
        <v>-20</v>
      </c>
      <c r="F122">
        <v>20</v>
      </c>
      <c r="G122">
        <v>-20</v>
      </c>
      <c r="H122">
        <v>2200</v>
      </c>
      <c r="I122">
        <v>1</v>
      </c>
      <c r="Q122">
        <f t="shared" si="4"/>
        <v>-1400</v>
      </c>
      <c r="R122">
        <f t="shared" si="3"/>
        <v>1</v>
      </c>
    </row>
    <row r="123" spans="1:18" x14ac:dyDescent="0.25">
      <c r="A123">
        <v>20</v>
      </c>
      <c r="B123">
        <v>-2</v>
      </c>
      <c r="C123">
        <v>-6</v>
      </c>
      <c r="D123">
        <v>-20</v>
      </c>
      <c r="E123">
        <v>20</v>
      </c>
      <c r="F123">
        <v>-20</v>
      </c>
      <c r="G123">
        <v>-20</v>
      </c>
      <c r="H123">
        <v>1547</v>
      </c>
      <c r="I123">
        <v>1</v>
      </c>
      <c r="Q123">
        <f t="shared" si="4"/>
        <v>-1640</v>
      </c>
      <c r="R123">
        <f t="shared" si="3"/>
        <v>1</v>
      </c>
    </row>
    <row r="124" spans="1:18" x14ac:dyDescent="0.25">
      <c r="A124">
        <v>-20</v>
      </c>
      <c r="B124">
        <v>-20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4247</v>
      </c>
      <c r="I124">
        <v>1</v>
      </c>
      <c r="Q124">
        <f t="shared" si="4"/>
        <v>-3816</v>
      </c>
      <c r="R124">
        <f t="shared" si="3"/>
        <v>1</v>
      </c>
    </row>
    <row r="125" spans="1:18" x14ac:dyDescent="0.25">
      <c r="A125">
        <v>20</v>
      </c>
      <c r="B125">
        <v>2</v>
      </c>
      <c r="C125">
        <v>-18</v>
      </c>
      <c r="D125">
        <v>-20</v>
      </c>
      <c r="E125">
        <v>20</v>
      </c>
      <c r="F125">
        <v>-20</v>
      </c>
      <c r="G125">
        <v>-20</v>
      </c>
      <c r="H125">
        <v>1046</v>
      </c>
      <c r="I125">
        <v>1</v>
      </c>
      <c r="Q125">
        <f t="shared" si="4"/>
        <v>-1464</v>
      </c>
      <c r="R125">
        <f t="shared" si="3"/>
        <v>1</v>
      </c>
    </row>
    <row r="126" spans="1:18" x14ac:dyDescent="0.25">
      <c r="A126">
        <v>20</v>
      </c>
      <c r="B126">
        <v>0</v>
      </c>
      <c r="C126">
        <v>-18</v>
      </c>
      <c r="D126">
        <v>-20</v>
      </c>
      <c r="E126">
        <v>-20</v>
      </c>
      <c r="F126">
        <v>-20</v>
      </c>
      <c r="G126">
        <v>-20</v>
      </c>
      <c r="H126">
        <v>3576</v>
      </c>
      <c r="I126">
        <v>1</v>
      </c>
      <c r="Q126">
        <f t="shared" si="4"/>
        <v>-3128</v>
      </c>
      <c r="R126">
        <f t="shared" si="3"/>
        <v>1</v>
      </c>
    </row>
    <row r="127" spans="1:18" x14ac:dyDescent="0.25">
      <c r="A127">
        <v>20</v>
      </c>
      <c r="B127">
        <v>-5</v>
      </c>
      <c r="C127">
        <v>-20</v>
      </c>
      <c r="D127">
        <v>-20</v>
      </c>
      <c r="E127">
        <v>-20</v>
      </c>
      <c r="F127">
        <v>-20</v>
      </c>
      <c r="G127">
        <v>20</v>
      </c>
      <c r="H127">
        <v>4182</v>
      </c>
      <c r="I127">
        <v>1</v>
      </c>
      <c r="Q127">
        <f t="shared" si="4"/>
        <v>-1680</v>
      </c>
      <c r="R127">
        <f t="shared" si="3"/>
        <v>1</v>
      </c>
    </row>
    <row r="128" spans="1:18" x14ac:dyDescent="0.25">
      <c r="A128">
        <v>20</v>
      </c>
      <c r="B128">
        <v>-5</v>
      </c>
      <c r="C128">
        <v>8</v>
      </c>
      <c r="D128">
        <v>20</v>
      </c>
      <c r="E128">
        <v>-20</v>
      </c>
      <c r="F128">
        <v>-20</v>
      </c>
      <c r="G128">
        <v>20</v>
      </c>
      <c r="H128">
        <v>2114</v>
      </c>
      <c r="I128">
        <v>1</v>
      </c>
      <c r="Q128">
        <f t="shared" si="4"/>
        <v>-192</v>
      </c>
      <c r="R128">
        <f t="shared" si="3"/>
        <v>0</v>
      </c>
    </row>
    <row r="129" spans="1:18" x14ac:dyDescent="0.25">
      <c r="A129">
        <v>20</v>
      </c>
      <c r="B129">
        <v>-16</v>
      </c>
      <c r="C129">
        <v>-16</v>
      </c>
      <c r="D129">
        <v>-20</v>
      </c>
      <c r="E129">
        <v>-20</v>
      </c>
      <c r="F129">
        <v>-20</v>
      </c>
      <c r="G129">
        <v>-20</v>
      </c>
      <c r="H129">
        <v>4580</v>
      </c>
      <c r="I129">
        <v>1</v>
      </c>
      <c r="Q129">
        <f t="shared" si="4"/>
        <v>-3648</v>
      </c>
      <c r="R129">
        <f t="shared" si="3"/>
        <v>1</v>
      </c>
    </row>
    <row r="130" spans="1:18" x14ac:dyDescent="0.25">
      <c r="A130">
        <v>20</v>
      </c>
      <c r="B130">
        <v>-12</v>
      </c>
      <c r="C130">
        <v>-4</v>
      </c>
      <c r="D130">
        <v>-20</v>
      </c>
      <c r="E130">
        <v>-20</v>
      </c>
      <c r="F130">
        <v>-20</v>
      </c>
      <c r="G130">
        <v>-20</v>
      </c>
      <c r="H130">
        <v>4842</v>
      </c>
      <c r="I130">
        <v>1</v>
      </c>
      <c r="Q130">
        <f t="shared" si="4"/>
        <v>-3568</v>
      </c>
      <c r="R130">
        <f t="shared" si="3"/>
        <v>1</v>
      </c>
    </row>
    <row r="131" spans="1:18" x14ac:dyDescent="0.25">
      <c r="A131">
        <v>20</v>
      </c>
      <c r="B131">
        <v>-11</v>
      </c>
      <c r="C131">
        <v>8</v>
      </c>
      <c r="D131">
        <v>-20</v>
      </c>
      <c r="E131">
        <v>-20</v>
      </c>
      <c r="F131">
        <v>-20</v>
      </c>
      <c r="G131">
        <v>-20</v>
      </c>
      <c r="H131">
        <v>3533</v>
      </c>
      <c r="I131">
        <v>1</v>
      </c>
      <c r="Q131">
        <f t="shared" si="4"/>
        <v>-3584</v>
      </c>
      <c r="R131">
        <f t="shared" si="3"/>
        <v>1</v>
      </c>
    </row>
    <row r="132" spans="1:18" x14ac:dyDescent="0.25">
      <c r="A132">
        <v>20</v>
      </c>
      <c r="B132">
        <v>-4</v>
      </c>
      <c r="C132">
        <v>-18</v>
      </c>
      <c r="D132">
        <v>20</v>
      </c>
      <c r="E132">
        <v>-20</v>
      </c>
      <c r="F132">
        <v>-20</v>
      </c>
      <c r="G132">
        <v>-20</v>
      </c>
      <c r="H132">
        <v>2708</v>
      </c>
      <c r="I132">
        <v>1</v>
      </c>
      <c r="Q132">
        <f t="shared" si="4"/>
        <v>-1656</v>
      </c>
      <c r="R132">
        <f t="shared" si="3"/>
        <v>1</v>
      </c>
    </row>
    <row r="133" spans="1:18" x14ac:dyDescent="0.25">
      <c r="A133">
        <v>20</v>
      </c>
      <c r="B133">
        <v>3</v>
      </c>
      <c r="C133">
        <v>-14</v>
      </c>
      <c r="D133">
        <v>-20</v>
      </c>
      <c r="E133">
        <v>-20</v>
      </c>
      <c r="F133">
        <v>-20</v>
      </c>
      <c r="G133">
        <v>20</v>
      </c>
      <c r="H133">
        <v>3179</v>
      </c>
      <c r="I133">
        <v>1</v>
      </c>
      <c r="Q133">
        <f t="shared" si="4"/>
        <v>-1448</v>
      </c>
      <c r="R133">
        <f t="shared" ref="R133:R196" si="5">IF(Q133&lt;R$1,1,0)</f>
        <v>1</v>
      </c>
    </row>
    <row r="134" spans="1:18" x14ac:dyDescent="0.25">
      <c r="A134">
        <v>20</v>
      </c>
      <c r="B134">
        <v>-12</v>
      </c>
      <c r="C134">
        <v>4</v>
      </c>
      <c r="D134">
        <v>-20</v>
      </c>
      <c r="E134">
        <v>-20</v>
      </c>
      <c r="F134">
        <v>-20</v>
      </c>
      <c r="G134">
        <v>20</v>
      </c>
      <c r="H134">
        <v>3712</v>
      </c>
      <c r="I134">
        <v>1</v>
      </c>
      <c r="Q134">
        <f t="shared" si="4"/>
        <v>-2000</v>
      </c>
      <c r="R134">
        <f t="shared" si="5"/>
        <v>1</v>
      </c>
    </row>
    <row r="135" spans="1:18" x14ac:dyDescent="0.25">
      <c r="A135">
        <v>20</v>
      </c>
      <c r="B135">
        <v>5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3328</v>
      </c>
      <c r="I135">
        <v>1</v>
      </c>
      <c r="Q135">
        <f t="shared" si="4"/>
        <v>-2960</v>
      </c>
      <c r="R135">
        <f t="shared" si="5"/>
        <v>1</v>
      </c>
    </row>
    <row r="136" spans="1:18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Q136">
        <f t="shared" ref="Q136:Q199" si="6">A136*J$2+B136*K$2+C136*L$2+D136*M$2+E136*N$2+F136*O$2+G136*P$2</f>
        <v>-2096</v>
      </c>
      <c r="R136">
        <f t="shared" si="5"/>
        <v>1</v>
      </c>
    </row>
    <row r="137" spans="1:18" x14ac:dyDescent="0.25">
      <c r="A137">
        <v>20</v>
      </c>
      <c r="B137">
        <v>-6</v>
      </c>
      <c r="C137">
        <v>-14</v>
      </c>
      <c r="D137">
        <v>-20</v>
      </c>
      <c r="E137">
        <v>-20</v>
      </c>
      <c r="F137">
        <v>-20</v>
      </c>
      <c r="G137">
        <v>-20</v>
      </c>
      <c r="H137">
        <v>1794</v>
      </c>
      <c r="I137">
        <v>1</v>
      </c>
      <c r="Q137">
        <f t="shared" si="6"/>
        <v>-3336</v>
      </c>
      <c r="R137">
        <f t="shared" si="5"/>
        <v>1</v>
      </c>
    </row>
    <row r="138" spans="1:18" x14ac:dyDescent="0.25">
      <c r="A138">
        <v>20</v>
      </c>
      <c r="B138">
        <v>-6</v>
      </c>
      <c r="C138">
        <v>6</v>
      </c>
      <c r="D138">
        <v>-20</v>
      </c>
      <c r="E138">
        <v>-20</v>
      </c>
      <c r="F138">
        <v>-20</v>
      </c>
      <c r="G138">
        <v>-20</v>
      </c>
      <c r="H138">
        <v>1893</v>
      </c>
      <c r="I138">
        <v>1</v>
      </c>
      <c r="Q138">
        <f t="shared" si="6"/>
        <v>-3416</v>
      </c>
      <c r="R138">
        <f t="shared" si="5"/>
        <v>1</v>
      </c>
    </row>
    <row r="139" spans="1:18" x14ac:dyDescent="0.25">
      <c r="A139">
        <v>-20</v>
      </c>
      <c r="B139">
        <v>-4</v>
      </c>
      <c r="C139">
        <v>6</v>
      </c>
      <c r="D139">
        <v>-20</v>
      </c>
      <c r="E139">
        <v>-20</v>
      </c>
      <c r="F139">
        <v>-20</v>
      </c>
      <c r="G139">
        <v>-20</v>
      </c>
      <c r="H139">
        <v>2544</v>
      </c>
      <c r="I139">
        <v>1</v>
      </c>
      <c r="Q139">
        <f t="shared" si="6"/>
        <v>-3352</v>
      </c>
      <c r="R139">
        <f t="shared" si="5"/>
        <v>1</v>
      </c>
    </row>
    <row r="140" spans="1:18" x14ac:dyDescent="0.25">
      <c r="A140">
        <v>20</v>
      </c>
      <c r="B140">
        <v>-7</v>
      </c>
      <c r="C140">
        <v>-16</v>
      </c>
      <c r="D140">
        <v>-20</v>
      </c>
      <c r="E140">
        <v>20</v>
      </c>
      <c r="F140">
        <v>-20</v>
      </c>
      <c r="G140">
        <v>-20</v>
      </c>
      <c r="H140">
        <v>2206</v>
      </c>
      <c r="I140">
        <v>1</v>
      </c>
      <c r="Q140">
        <f t="shared" si="6"/>
        <v>-1760</v>
      </c>
      <c r="R140">
        <f t="shared" si="5"/>
        <v>1</v>
      </c>
    </row>
    <row r="141" spans="1:18" x14ac:dyDescent="0.25">
      <c r="A141">
        <v>-20</v>
      </c>
      <c r="B141">
        <v>-15</v>
      </c>
      <c r="C141">
        <v>2</v>
      </c>
      <c r="D141">
        <v>-20</v>
      </c>
      <c r="E141">
        <v>-20</v>
      </c>
      <c r="F141">
        <v>-20</v>
      </c>
      <c r="G141">
        <v>-20</v>
      </c>
      <c r="H141">
        <v>1359</v>
      </c>
      <c r="I141">
        <v>1</v>
      </c>
      <c r="Q141">
        <f t="shared" si="6"/>
        <v>-3688</v>
      </c>
      <c r="R141">
        <f t="shared" si="5"/>
        <v>1</v>
      </c>
    </row>
    <row r="142" spans="1:18" x14ac:dyDescent="0.25">
      <c r="A142">
        <v>20</v>
      </c>
      <c r="B142">
        <v>1</v>
      </c>
      <c r="C142">
        <v>6</v>
      </c>
      <c r="D142">
        <v>20</v>
      </c>
      <c r="E142">
        <v>-20</v>
      </c>
      <c r="F142">
        <v>-20</v>
      </c>
      <c r="G142">
        <v>-20</v>
      </c>
      <c r="H142">
        <v>3667</v>
      </c>
      <c r="I142">
        <v>1</v>
      </c>
      <c r="Q142">
        <f t="shared" si="6"/>
        <v>-1592</v>
      </c>
      <c r="R142">
        <f t="shared" si="5"/>
        <v>1</v>
      </c>
    </row>
    <row r="143" spans="1:18" x14ac:dyDescent="0.25">
      <c r="A143">
        <v>-20</v>
      </c>
      <c r="B143">
        <v>5</v>
      </c>
      <c r="C143">
        <v>-12</v>
      </c>
      <c r="D143">
        <v>-20</v>
      </c>
      <c r="E143">
        <v>-20</v>
      </c>
      <c r="F143">
        <v>-20</v>
      </c>
      <c r="G143">
        <v>-20</v>
      </c>
      <c r="H143">
        <v>1160</v>
      </c>
      <c r="I143">
        <v>1</v>
      </c>
      <c r="Q143">
        <f t="shared" si="6"/>
        <v>-2992</v>
      </c>
      <c r="R143">
        <f t="shared" si="5"/>
        <v>1</v>
      </c>
    </row>
    <row r="144" spans="1:18" x14ac:dyDescent="0.25">
      <c r="A144">
        <v>20</v>
      </c>
      <c r="B144">
        <v>-19</v>
      </c>
      <c r="C144">
        <v>-8</v>
      </c>
      <c r="D144">
        <v>-20</v>
      </c>
      <c r="E144">
        <v>-20</v>
      </c>
      <c r="F144">
        <v>-20</v>
      </c>
      <c r="G144">
        <v>-20</v>
      </c>
      <c r="H144">
        <v>257</v>
      </c>
      <c r="I144">
        <v>1</v>
      </c>
      <c r="Q144">
        <f t="shared" si="6"/>
        <v>-3776</v>
      </c>
      <c r="R144">
        <f t="shared" si="5"/>
        <v>1</v>
      </c>
    </row>
    <row r="145" spans="1:18" x14ac:dyDescent="0.25">
      <c r="A145">
        <v>20</v>
      </c>
      <c r="B145">
        <v>-9</v>
      </c>
      <c r="C145">
        <v>-4</v>
      </c>
      <c r="D145">
        <v>-20</v>
      </c>
      <c r="E145">
        <v>-20</v>
      </c>
      <c r="F145">
        <v>-20</v>
      </c>
      <c r="G145">
        <v>-20</v>
      </c>
      <c r="H145">
        <v>1948</v>
      </c>
      <c r="I145">
        <v>1</v>
      </c>
      <c r="Q145">
        <f t="shared" si="6"/>
        <v>-3472</v>
      </c>
      <c r="R145">
        <f t="shared" si="5"/>
        <v>1</v>
      </c>
    </row>
    <row r="146" spans="1:18" x14ac:dyDescent="0.25">
      <c r="A146">
        <v>20</v>
      </c>
      <c r="B146">
        <v>-16</v>
      </c>
      <c r="C146">
        <v>0</v>
      </c>
      <c r="D146">
        <v>-20</v>
      </c>
      <c r="E146">
        <v>-20</v>
      </c>
      <c r="F146">
        <v>-20</v>
      </c>
      <c r="G146">
        <v>-20</v>
      </c>
      <c r="H146">
        <v>585</v>
      </c>
      <c r="I146">
        <v>1</v>
      </c>
      <c r="Q146">
        <f t="shared" si="6"/>
        <v>-3712</v>
      </c>
      <c r="R146">
        <f t="shared" si="5"/>
        <v>1</v>
      </c>
    </row>
    <row r="147" spans="1:18" x14ac:dyDescent="0.25">
      <c r="A147">
        <v>20</v>
      </c>
      <c r="B147">
        <v>-16</v>
      </c>
      <c r="C147">
        <v>-8</v>
      </c>
      <c r="D147">
        <v>-20</v>
      </c>
      <c r="E147">
        <v>-20</v>
      </c>
      <c r="F147">
        <v>-20</v>
      </c>
      <c r="G147">
        <v>20</v>
      </c>
      <c r="H147">
        <v>2826</v>
      </c>
      <c r="I147">
        <v>1</v>
      </c>
      <c r="Q147">
        <f t="shared" si="6"/>
        <v>-2080</v>
      </c>
      <c r="R147">
        <f t="shared" si="5"/>
        <v>1</v>
      </c>
    </row>
    <row r="148" spans="1:18" x14ac:dyDescent="0.25">
      <c r="A148">
        <v>20</v>
      </c>
      <c r="B148">
        <v>-4</v>
      </c>
      <c r="C148">
        <v>-14</v>
      </c>
      <c r="D148">
        <v>-20</v>
      </c>
      <c r="E148">
        <v>20</v>
      </c>
      <c r="F148">
        <v>-20</v>
      </c>
      <c r="G148">
        <v>20</v>
      </c>
      <c r="H148">
        <v>4227</v>
      </c>
      <c r="I148">
        <v>1</v>
      </c>
      <c r="Q148">
        <f t="shared" si="6"/>
        <v>-72</v>
      </c>
      <c r="R148">
        <f t="shared" si="5"/>
        <v>0</v>
      </c>
    </row>
    <row r="149" spans="1:18" x14ac:dyDescent="0.25">
      <c r="A149">
        <v>20</v>
      </c>
      <c r="B149">
        <v>-14</v>
      </c>
      <c r="C149">
        <v>-2</v>
      </c>
      <c r="D149">
        <v>-20</v>
      </c>
      <c r="E149">
        <v>-20</v>
      </c>
      <c r="F149">
        <v>-20</v>
      </c>
      <c r="G149">
        <v>-20</v>
      </c>
      <c r="H149">
        <v>4505</v>
      </c>
      <c r="I149">
        <v>1</v>
      </c>
      <c r="Q149">
        <f t="shared" si="6"/>
        <v>-3640</v>
      </c>
      <c r="R149">
        <f t="shared" si="5"/>
        <v>1</v>
      </c>
    </row>
    <row r="150" spans="1:18" x14ac:dyDescent="0.25">
      <c r="A150">
        <v>20</v>
      </c>
      <c r="B150">
        <v>-17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1369</v>
      </c>
      <c r="I150">
        <v>1</v>
      </c>
      <c r="Q150">
        <f t="shared" si="6"/>
        <v>-3696</v>
      </c>
      <c r="R150">
        <f t="shared" si="5"/>
        <v>1</v>
      </c>
    </row>
    <row r="151" spans="1:18" x14ac:dyDescent="0.25">
      <c r="A151">
        <v>20</v>
      </c>
      <c r="B151">
        <v>3</v>
      </c>
      <c r="C151">
        <v>-12</v>
      </c>
      <c r="D151">
        <v>-20</v>
      </c>
      <c r="E151">
        <v>-20</v>
      </c>
      <c r="F151">
        <v>20</v>
      </c>
      <c r="G151">
        <v>-20</v>
      </c>
      <c r="H151">
        <v>4358</v>
      </c>
      <c r="I151">
        <v>1</v>
      </c>
      <c r="Q151">
        <f t="shared" si="6"/>
        <v>-1456</v>
      </c>
      <c r="R151">
        <f t="shared" si="5"/>
        <v>1</v>
      </c>
    </row>
    <row r="152" spans="1:18" x14ac:dyDescent="0.25">
      <c r="A152">
        <v>-20</v>
      </c>
      <c r="B152">
        <v>-8</v>
      </c>
      <c r="C152">
        <v>6</v>
      </c>
      <c r="D152">
        <v>-20</v>
      </c>
      <c r="E152">
        <v>-20</v>
      </c>
      <c r="F152">
        <v>-20</v>
      </c>
      <c r="G152">
        <v>20</v>
      </c>
      <c r="H152">
        <v>4330</v>
      </c>
      <c r="I152">
        <v>1</v>
      </c>
      <c r="Q152">
        <f t="shared" si="6"/>
        <v>-1880</v>
      </c>
      <c r="R152">
        <f t="shared" si="5"/>
        <v>1</v>
      </c>
    </row>
    <row r="153" spans="1:18" x14ac:dyDescent="0.25">
      <c r="A153">
        <v>20</v>
      </c>
      <c r="B153">
        <v>2</v>
      </c>
      <c r="C153">
        <v>0</v>
      </c>
      <c r="D153">
        <v>20</v>
      </c>
      <c r="E153">
        <v>-20</v>
      </c>
      <c r="F153">
        <v>-20</v>
      </c>
      <c r="G153">
        <v>-20</v>
      </c>
      <c r="H153">
        <v>4097</v>
      </c>
      <c r="I153">
        <v>1</v>
      </c>
      <c r="Q153">
        <f t="shared" si="6"/>
        <v>-1536</v>
      </c>
      <c r="R153">
        <f t="shared" si="5"/>
        <v>1</v>
      </c>
    </row>
    <row r="154" spans="1:18" x14ac:dyDescent="0.25">
      <c r="A154">
        <v>20</v>
      </c>
      <c r="B154">
        <v>0</v>
      </c>
      <c r="C154">
        <v>-2</v>
      </c>
      <c r="D154">
        <v>-20</v>
      </c>
      <c r="E154">
        <v>-20</v>
      </c>
      <c r="F154">
        <v>-20</v>
      </c>
      <c r="G154">
        <v>-20</v>
      </c>
      <c r="H154">
        <v>3356</v>
      </c>
      <c r="I154">
        <v>1</v>
      </c>
      <c r="Q154">
        <f t="shared" si="6"/>
        <v>-3192</v>
      </c>
      <c r="R154">
        <f t="shared" si="5"/>
        <v>1</v>
      </c>
    </row>
    <row r="155" spans="1:18" x14ac:dyDescent="0.25">
      <c r="A155">
        <v>20</v>
      </c>
      <c r="B155">
        <v>-15</v>
      </c>
      <c r="C155">
        <v>-4</v>
      </c>
      <c r="D155">
        <v>-20</v>
      </c>
      <c r="E155">
        <v>-20</v>
      </c>
      <c r="F155">
        <v>-20</v>
      </c>
      <c r="G155">
        <v>-20</v>
      </c>
      <c r="H155">
        <v>4651</v>
      </c>
      <c r="I155">
        <v>1</v>
      </c>
      <c r="Q155">
        <f t="shared" si="6"/>
        <v>-3664</v>
      </c>
      <c r="R155">
        <f t="shared" si="5"/>
        <v>1</v>
      </c>
    </row>
    <row r="156" spans="1:18" x14ac:dyDescent="0.25">
      <c r="A156">
        <v>20</v>
      </c>
      <c r="B156">
        <v>8</v>
      </c>
      <c r="C156">
        <v>-6</v>
      </c>
      <c r="D156">
        <v>-20</v>
      </c>
      <c r="E156">
        <v>-20</v>
      </c>
      <c r="F156">
        <v>-20</v>
      </c>
      <c r="G156">
        <v>-20</v>
      </c>
      <c r="H156">
        <v>3517</v>
      </c>
      <c r="I156">
        <v>1</v>
      </c>
      <c r="Q156">
        <f t="shared" si="6"/>
        <v>-2920</v>
      </c>
      <c r="R156">
        <f t="shared" si="5"/>
        <v>1</v>
      </c>
    </row>
    <row r="157" spans="1:18" x14ac:dyDescent="0.25">
      <c r="A157">
        <v>20</v>
      </c>
      <c r="B157">
        <v>-1</v>
      </c>
      <c r="C157">
        <v>4</v>
      </c>
      <c r="D157">
        <v>-20</v>
      </c>
      <c r="E157">
        <v>-20</v>
      </c>
      <c r="F157">
        <v>-20</v>
      </c>
      <c r="G157">
        <v>-20</v>
      </c>
      <c r="H157">
        <v>808</v>
      </c>
      <c r="I157">
        <v>1</v>
      </c>
      <c r="Q157">
        <f t="shared" si="6"/>
        <v>-3248</v>
      </c>
      <c r="R157">
        <f t="shared" si="5"/>
        <v>1</v>
      </c>
    </row>
    <row r="158" spans="1:18" x14ac:dyDescent="0.25">
      <c r="A158">
        <v>20</v>
      </c>
      <c r="B158">
        <v>0</v>
      </c>
      <c r="C158">
        <v>-4</v>
      </c>
      <c r="D158">
        <v>20</v>
      </c>
      <c r="E158">
        <v>-20</v>
      </c>
      <c r="F158">
        <v>-20</v>
      </c>
      <c r="G158">
        <v>-20</v>
      </c>
      <c r="H158">
        <v>3020</v>
      </c>
      <c r="I158">
        <v>1</v>
      </c>
      <c r="Q158">
        <f t="shared" si="6"/>
        <v>-1584</v>
      </c>
      <c r="R158">
        <f t="shared" si="5"/>
        <v>1</v>
      </c>
    </row>
    <row r="159" spans="1:18" x14ac:dyDescent="0.25">
      <c r="A159">
        <v>20</v>
      </c>
      <c r="B159">
        <v>-2</v>
      </c>
      <c r="C159">
        <v>-16</v>
      </c>
      <c r="D159">
        <v>-20</v>
      </c>
      <c r="E159">
        <v>-20</v>
      </c>
      <c r="F159">
        <v>-20</v>
      </c>
      <c r="G159">
        <v>-20</v>
      </c>
      <c r="H159">
        <v>2176</v>
      </c>
      <c r="I159">
        <v>1</v>
      </c>
      <c r="Q159">
        <f t="shared" si="6"/>
        <v>-3200</v>
      </c>
      <c r="R159">
        <f t="shared" si="5"/>
        <v>1</v>
      </c>
    </row>
    <row r="160" spans="1:18" x14ac:dyDescent="0.25">
      <c r="A160">
        <v>-20</v>
      </c>
      <c r="B160">
        <v>-20</v>
      </c>
      <c r="C160">
        <v>2</v>
      </c>
      <c r="D160">
        <v>-20</v>
      </c>
      <c r="E160">
        <v>20</v>
      </c>
      <c r="F160">
        <v>-20</v>
      </c>
      <c r="G160">
        <v>-20</v>
      </c>
      <c r="H160">
        <v>1476</v>
      </c>
      <c r="I160">
        <v>1</v>
      </c>
      <c r="Q160">
        <f t="shared" si="6"/>
        <v>-2248</v>
      </c>
      <c r="R160">
        <f t="shared" si="5"/>
        <v>1</v>
      </c>
    </row>
    <row r="161" spans="1:18" x14ac:dyDescent="0.25">
      <c r="A161">
        <v>20</v>
      </c>
      <c r="B161">
        <v>-1</v>
      </c>
      <c r="C161">
        <v>-14</v>
      </c>
      <c r="D161">
        <v>20</v>
      </c>
      <c r="E161">
        <v>-20</v>
      </c>
      <c r="F161">
        <v>-20</v>
      </c>
      <c r="G161">
        <v>-20</v>
      </c>
      <c r="H161">
        <v>1215</v>
      </c>
      <c r="I161">
        <v>1</v>
      </c>
      <c r="Q161">
        <f t="shared" si="6"/>
        <v>-1576</v>
      </c>
      <c r="R161">
        <f t="shared" si="5"/>
        <v>1</v>
      </c>
    </row>
    <row r="162" spans="1:18" x14ac:dyDescent="0.25">
      <c r="A162">
        <v>20</v>
      </c>
      <c r="B162">
        <v>0</v>
      </c>
      <c r="C162">
        <v>2</v>
      </c>
      <c r="D162">
        <v>-20</v>
      </c>
      <c r="E162">
        <v>-20</v>
      </c>
      <c r="F162">
        <v>-20</v>
      </c>
      <c r="G162">
        <v>-20</v>
      </c>
      <c r="H162">
        <v>3136</v>
      </c>
      <c r="I162">
        <v>1</v>
      </c>
      <c r="Q162">
        <f t="shared" si="6"/>
        <v>-3208</v>
      </c>
      <c r="R162">
        <f t="shared" si="5"/>
        <v>1</v>
      </c>
    </row>
    <row r="163" spans="1:18" x14ac:dyDescent="0.25">
      <c r="A163">
        <v>-20</v>
      </c>
      <c r="B163">
        <v>6</v>
      </c>
      <c r="C163">
        <v>0</v>
      </c>
      <c r="D163">
        <v>-20</v>
      </c>
      <c r="E163">
        <v>-20</v>
      </c>
      <c r="F163">
        <v>-20</v>
      </c>
      <c r="G163">
        <v>-20</v>
      </c>
      <c r="H163">
        <v>3424</v>
      </c>
      <c r="I163">
        <v>1</v>
      </c>
      <c r="Q163">
        <f t="shared" si="6"/>
        <v>-3008</v>
      </c>
      <c r="R163">
        <f t="shared" si="5"/>
        <v>1</v>
      </c>
    </row>
    <row r="164" spans="1:18" x14ac:dyDescent="0.25">
      <c r="A164">
        <v>20</v>
      </c>
      <c r="B164">
        <v>-20</v>
      </c>
      <c r="C164">
        <v>-10</v>
      </c>
      <c r="D164">
        <v>-20</v>
      </c>
      <c r="E164">
        <v>-20</v>
      </c>
      <c r="F164">
        <v>20</v>
      </c>
      <c r="G164">
        <v>-20</v>
      </c>
      <c r="H164">
        <v>4909</v>
      </c>
      <c r="I164">
        <v>1</v>
      </c>
      <c r="Q164">
        <f t="shared" si="6"/>
        <v>-2200</v>
      </c>
      <c r="R164">
        <f t="shared" si="5"/>
        <v>1</v>
      </c>
    </row>
    <row r="165" spans="1:18" x14ac:dyDescent="0.25">
      <c r="A165">
        <v>-20</v>
      </c>
      <c r="B165">
        <v>8</v>
      </c>
      <c r="C165">
        <v>-18</v>
      </c>
      <c r="D165">
        <v>-20</v>
      </c>
      <c r="E165">
        <v>-20</v>
      </c>
      <c r="F165">
        <v>20</v>
      </c>
      <c r="G165">
        <v>-20</v>
      </c>
      <c r="H165">
        <v>2523</v>
      </c>
      <c r="I165">
        <v>1</v>
      </c>
      <c r="Q165">
        <f t="shared" si="6"/>
        <v>-1272</v>
      </c>
      <c r="R165">
        <f t="shared" si="5"/>
        <v>1</v>
      </c>
    </row>
    <row r="166" spans="1:18" x14ac:dyDescent="0.25">
      <c r="A166">
        <v>20</v>
      </c>
      <c r="B166">
        <v>2</v>
      </c>
      <c r="C166">
        <v>-8</v>
      </c>
      <c r="D166">
        <v>-20</v>
      </c>
      <c r="E166">
        <v>-20</v>
      </c>
      <c r="F166">
        <v>-20</v>
      </c>
      <c r="G166">
        <v>-20</v>
      </c>
      <c r="H166">
        <v>1660</v>
      </c>
      <c r="I166">
        <v>1</v>
      </c>
      <c r="Q166">
        <f t="shared" si="6"/>
        <v>-3104</v>
      </c>
      <c r="R166">
        <f t="shared" si="5"/>
        <v>1</v>
      </c>
    </row>
    <row r="167" spans="1:18" x14ac:dyDescent="0.25">
      <c r="A167">
        <v>20</v>
      </c>
      <c r="B167">
        <v>-10</v>
      </c>
      <c r="C167">
        <v>8</v>
      </c>
      <c r="D167">
        <v>-20</v>
      </c>
      <c r="E167">
        <v>-20</v>
      </c>
      <c r="F167">
        <v>-20</v>
      </c>
      <c r="G167">
        <v>-20</v>
      </c>
      <c r="H167">
        <v>80</v>
      </c>
      <c r="I167">
        <v>1</v>
      </c>
      <c r="Q167">
        <f t="shared" si="6"/>
        <v>-3552</v>
      </c>
      <c r="R167">
        <f t="shared" si="5"/>
        <v>1</v>
      </c>
    </row>
    <row r="168" spans="1:18" x14ac:dyDescent="0.25">
      <c r="A168">
        <v>20</v>
      </c>
      <c r="B168">
        <v>2</v>
      </c>
      <c r="C168">
        <v>-2</v>
      </c>
      <c r="D168">
        <v>-20</v>
      </c>
      <c r="E168">
        <v>20</v>
      </c>
      <c r="F168">
        <v>-20</v>
      </c>
      <c r="G168">
        <v>-20</v>
      </c>
      <c r="H168">
        <v>4681</v>
      </c>
      <c r="I168">
        <v>1</v>
      </c>
      <c r="Q168">
        <f t="shared" si="6"/>
        <v>-1528</v>
      </c>
      <c r="R168">
        <f t="shared" si="5"/>
        <v>1</v>
      </c>
    </row>
    <row r="169" spans="1:18" x14ac:dyDescent="0.25">
      <c r="A169">
        <v>20</v>
      </c>
      <c r="B169">
        <v>0</v>
      </c>
      <c r="C169">
        <v>-14</v>
      </c>
      <c r="D169">
        <v>-20</v>
      </c>
      <c r="E169">
        <v>20</v>
      </c>
      <c r="F169">
        <v>-20</v>
      </c>
      <c r="G169">
        <v>-20</v>
      </c>
      <c r="H169">
        <v>121</v>
      </c>
      <c r="I169">
        <v>1</v>
      </c>
      <c r="Q169">
        <f t="shared" si="6"/>
        <v>-1544</v>
      </c>
      <c r="R169">
        <f t="shared" si="5"/>
        <v>1</v>
      </c>
    </row>
    <row r="170" spans="1:18" x14ac:dyDescent="0.25">
      <c r="A170">
        <v>20</v>
      </c>
      <c r="B170">
        <v>-19</v>
      </c>
      <c r="C170">
        <v>2</v>
      </c>
      <c r="D170">
        <v>-20</v>
      </c>
      <c r="E170">
        <v>-20</v>
      </c>
      <c r="F170">
        <v>-20</v>
      </c>
      <c r="G170">
        <v>-20</v>
      </c>
      <c r="H170">
        <v>2903</v>
      </c>
      <c r="I170">
        <v>1</v>
      </c>
      <c r="Q170">
        <f t="shared" si="6"/>
        <v>-3816</v>
      </c>
      <c r="R170">
        <f t="shared" si="5"/>
        <v>1</v>
      </c>
    </row>
    <row r="171" spans="1:18" x14ac:dyDescent="0.25">
      <c r="A171">
        <v>20</v>
      </c>
      <c r="B171">
        <v>-11</v>
      </c>
      <c r="C171">
        <v>4</v>
      </c>
      <c r="D171">
        <v>-20</v>
      </c>
      <c r="E171">
        <v>-20</v>
      </c>
      <c r="F171">
        <v>-20</v>
      </c>
      <c r="G171">
        <v>-20</v>
      </c>
      <c r="H171">
        <v>1312</v>
      </c>
      <c r="I171">
        <v>1</v>
      </c>
      <c r="Q171">
        <f t="shared" si="6"/>
        <v>-3568</v>
      </c>
      <c r="R171">
        <f t="shared" si="5"/>
        <v>1</v>
      </c>
    </row>
    <row r="172" spans="1:18" x14ac:dyDescent="0.25">
      <c r="A172">
        <v>20</v>
      </c>
      <c r="B172">
        <v>-3</v>
      </c>
      <c r="C172">
        <v>-12</v>
      </c>
      <c r="D172">
        <v>-20</v>
      </c>
      <c r="E172">
        <v>-20</v>
      </c>
      <c r="F172">
        <v>-20</v>
      </c>
      <c r="G172">
        <v>-20</v>
      </c>
      <c r="H172">
        <v>466</v>
      </c>
      <c r="I172">
        <v>1</v>
      </c>
      <c r="Q172">
        <f t="shared" si="6"/>
        <v>-3248</v>
      </c>
      <c r="R172">
        <f t="shared" si="5"/>
        <v>1</v>
      </c>
    </row>
    <row r="173" spans="1:18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Q173">
        <f t="shared" si="6"/>
        <v>-1536</v>
      </c>
      <c r="R173">
        <f t="shared" si="5"/>
        <v>1</v>
      </c>
    </row>
    <row r="174" spans="1:18" x14ac:dyDescent="0.25">
      <c r="A174">
        <v>20</v>
      </c>
      <c r="B174">
        <v>-3</v>
      </c>
      <c r="C174">
        <v>-18</v>
      </c>
      <c r="D174">
        <v>-20</v>
      </c>
      <c r="E174">
        <v>-20</v>
      </c>
      <c r="F174">
        <v>-20</v>
      </c>
      <c r="G174">
        <v>-20</v>
      </c>
      <c r="H174">
        <v>4451</v>
      </c>
      <c r="I174">
        <v>1</v>
      </c>
      <c r="Q174">
        <f t="shared" si="6"/>
        <v>-3224</v>
      </c>
      <c r="R174">
        <f t="shared" si="5"/>
        <v>1</v>
      </c>
    </row>
    <row r="175" spans="1:18" x14ac:dyDescent="0.25">
      <c r="A175">
        <v>20</v>
      </c>
      <c r="B175">
        <v>7</v>
      </c>
      <c r="C175">
        <v>4</v>
      </c>
      <c r="D175">
        <v>-20</v>
      </c>
      <c r="E175">
        <v>20</v>
      </c>
      <c r="F175">
        <v>-20</v>
      </c>
      <c r="G175">
        <v>-20</v>
      </c>
      <c r="H175">
        <v>2258</v>
      </c>
      <c r="I175">
        <v>1</v>
      </c>
      <c r="Q175">
        <f t="shared" si="6"/>
        <v>-1392</v>
      </c>
      <c r="R175">
        <f t="shared" si="5"/>
        <v>1</v>
      </c>
    </row>
    <row r="176" spans="1:18" x14ac:dyDescent="0.25">
      <c r="A176">
        <v>20</v>
      </c>
      <c r="B176">
        <v>-17</v>
      </c>
      <c r="C176">
        <v>8</v>
      </c>
      <c r="D176">
        <v>-20</v>
      </c>
      <c r="E176">
        <v>-20</v>
      </c>
      <c r="F176">
        <v>-20</v>
      </c>
      <c r="G176">
        <v>-20</v>
      </c>
      <c r="H176">
        <v>598</v>
      </c>
      <c r="I176">
        <v>1</v>
      </c>
      <c r="Q176">
        <f t="shared" si="6"/>
        <v>-3776</v>
      </c>
      <c r="R176">
        <f t="shared" si="5"/>
        <v>1</v>
      </c>
    </row>
    <row r="177" spans="1:18" x14ac:dyDescent="0.25">
      <c r="A177">
        <v>20</v>
      </c>
      <c r="B177">
        <v>-15</v>
      </c>
      <c r="C177">
        <v>-16</v>
      </c>
      <c r="D177">
        <v>-20</v>
      </c>
      <c r="E177">
        <v>-20</v>
      </c>
      <c r="F177">
        <v>-20</v>
      </c>
      <c r="G177">
        <v>-20</v>
      </c>
      <c r="H177">
        <v>3381</v>
      </c>
      <c r="I177">
        <v>1</v>
      </c>
      <c r="Q177">
        <f t="shared" si="6"/>
        <v>-3616</v>
      </c>
      <c r="R177">
        <f t="shared" si="5"/>
        <v>1</v>
      </c>
    </row>
    <row r="178" spans="1:18" x14ac:dyDescent="0.25">
      <c r="A178">
        <v>20</v>
      </c>
      <c r="B178">
        <v>-3</v>
      </c>
      <c r="C178">
        <v>6</v>
      </c>
      <c r="D178">
        <v>-20</v>
      </c>
      <c r="E178">
        <v>-20</v>
      </c>
      <c r="F178">
        <v>-20</v>
      </c>
      <c r="G178">
        <v>-20</v>
      </c>
      <c r="H178">
        <v>675</v>
      </c>
      <c r="I178">
        <v>1</v>
      </c>
      <c r="Q178">
        <f t="shared" si="6"/>
        <v>-3320</v>
      </c>
      <c r="R178">
        <f t="shared" si="5"/>
        <v>1</v>
      </c>
    </row>
    <row r="179" spans="1:18" x14ac:dyDescent="0.25">
      <c r="A179">
        <v>20</v>
      </c>
      <c r="B179">
        <v>2</v>
      </c>
      <c r="C179">
        <v>-10</v>
      </c>
      <c r="D179">
        <v>-20</v>
      </c>
      <c r="E179">
        <v>-20</v>
      </c>
      <c r="F179">
        <v>-20</v>
      </c>
      <c r="G179">
        <v>20</v>
      </c>
      <c r="H179">
        <v>3201</v>
      </c>
      <c r="I179">
        <v>1</v>
      </c>
      <c r="Q179">
        <f t="shared" si="6"/>
        <v>-1496</v>
      </c>
      <c r="R179">
        <f t="shared" si="5"/>
        <v>1</v>
      </c>
    </row>
    <row r="180" spans="1:18" x14ac:dyDescent="0.25">
      <c r="A180">
        <v>20</v>
      </c>
      <c r="B180">
        <v>6</v>
      </c>
      <c r="C180">
        <v>6</v>
      </c>
      <c r="D180">
        <v>-20</v>
      </c>
      <c r="E180">
        <v>-20</v>
      </c>
      <c r="F180">
        <v>-20</v>
      </c>
      <c r="G180">
        <v>-20</v>
      </c>
      <c r="H180">
        <v>3876</v>
      </c>
      <c r="I180">
        <v>1</v>
      </c>
      <c r="Q180">
        <f t="shared" si="6"/>
        <v>-3032</v>
      </c>
      <c r="R180">
        <f t="shared" si="5"/>
        <v>1</v>
      </c>
    </row>
    <row r="181" spans="1:18" x14ac:dyDescent="0.25">
      <c r="A181">
        <v>20</v>
      </c>
      <c r="B181">
        <v>-8</v>
      </c>
      <c r="C181">
        <v>-14</v>
      </c>
      <c r="D181">
        <v>-20</v>
      </c>
      <c r="E181">
        <v>20</v>
      </c>
      <c r="F181">
        <v>-20</v>
      </c>
      <c r="G181">
        <v>-20</v>
      </c>
      <c r="H181">
        <v>4776</v>
      </c>
      <c r="I181">
        <v>1</v>
      </c>
      <c r="Q181">
        <f t="shared" si="6"/>
        <v>-1800</v>
      </c>
      <c r="R181">
        <f t="shared" si="5"/>
        <v>1</v>
      </c>
    </row>
    <row r="182" spans="1:18" x14ac:dyDescent="0.25">
      <c r="A182">
        <v>20</v>
      </c>
      <c r="B182">
        <v>7</v>
      </c>
      <c r="C182">
        <v>4</v>
      </c>
      <c r="D182">
        <v>-20</v>
      </c>
      <c r="E182">
        <v>20</v>
      </c>
      <c r="F182">
        <v>-20</v>
      </c>
      <c r="G182">
        <v>-20</v>
      </c>
      <c r="H182">
        <v>3873</v>
      </c>
      <c r="I182">
        <v>1</v>
      </c>
      <c r="Q182">
        <f t="shared" si="6"/>
        <v>-1392</v>
      </c>
      <c r="R182">
        <f t="shared" si="5"/>
        <v>1</v>
      </c>
    </row>
    <row r="183" spans="1:18" x14ac:dyDescent="0.25">
      <c r="A183">
        <v>20</v>
      </c>
      <c r="B183">
        <v>8</v>
      </c>
      <c r="C183">
        <v>0</v>
      </c>
      <c r="D183">
        <v>-20</v>
      </c>
      <c r="E183">
        <v>-20</v>
      </c>
      <c r="F183">
        <v>-20</v>
      </c>
      <c r="G183">
        <v>-20</v>
      </c>
      <c r="H183">
        <v>117</v>
      </c>
      <c r="I183">
        <v>1</v>
      </c>
      <c r="Q183">
        <f t="shared" si="6"/>
        <v>-2944</v>
      </c>
      <c r="R183">
        <f t="shared" si="5"/>
        <v>1</v>
      </c>
    </row>
    <row r="184" spans="1:18" x14ac:dyDescent="0.25">
      <c r="A184">
        <v>-20</v>
      </c>
      <c r="B184">
        <v>-8</v>
      </c>
      <c r="C184">
        <v>0</v>
      </c>
      <c r="D184">
        <v>-20</v>
      </c>
      <c r="E184">
        <v>-20</v>
      </c>
      <c r="F184">
        <v>-20</v>
      </c>
      <c r="G184">
        <v>-20</v>
      </c>
      <c r="H184">
        <v>4196</v>
      </c>
      <c r="I184">
        <v>1</v>
      </c>
      <c r="Q184">
        <f t="shared" si="6"/>
        <v>-3456</v>
      </c>
      <c r="R184">
        <f t="shared" si="5"/>
        <v>1</v>
      </c>
    </row>
    <row r="185" spans="1:18" x14ac:dyDescent="0.25">
      <c r="A185">
        <v>20</v>
      </c>
      <c r="B185">
        <v>-14</v>
      </c>
      <c r="C185">
        <v>-12</v>
      </c>
      <c r="D185">
        <v>-20</v>
      </c>
      <c r="E185">
        <v>-20</v>
      </c>
      <c r="F185">
        <v>-20</v>
      </c>
      <c r="G185">
        <v>20</v>
      </c>
      <c r="H185">
        <v>1522</v>
      </c>
      <c r="I185">
        <v>1</v>
      </c>
      <c r="Q185">
        <f t="shared" si="6"/>
        <v>-2000</v>
      </c>
      <c r="R185">
        <f t="shared" si="5"/>
        <v>1</v>
      </c>
    </row>
    <row r="186" spans="1:18" x14ac:dyDescent="0.25">
      <c r="A186">
        <v>20</v>
      </c>
      <c r="B186">
        <v>-8</v>
      </c>
      <c r="C186">
        <v>-6</v>
      </c>
      <c r="D186">
        <v>-20</v>
      </c>
      <c r="E186">
        <v>-20</v>
      </c>
      <c r="F186">
        <v>-20</v>
      </c>
      <c r="G186">
        <v>-20</v>
      </c>
      <c r="H186">
        <v>563</v>
      </c>
      <c r="I186">
        <v>1</v>
      </c>
      <c r="Q186">
        <f t="shared" si="6"/>
        <v>-3432</v>
      </c>
      <c r="R186">
        <f t="shared" si="5"/>
        <v>1</v>
      </c>
    </row>
    <row r="187" spans="1:18" x14ac:dyDescent="0.25">
      <c r="A187">
        <v>20</v>
      </c>
      <c r="B187">
        <v>0</v>
      </c>
      <c r="C187">
        <v>-6</v>
      </c>
      <c r="D187">
        <v>-20</v>
      </c>
      <c r="E187">
        <v>-20</v>
      </c>
      <c r="F187">
        <v>-20</v>
      </c>
      <c r="G187">
        <v>-20</v>
      </c>
      <c r="H187">
        <v>1860</v>
      </c>
      <c r="I187">
        <v>1</v>
      </c>
      <c r="Q187">
        <f t="shared" si="6"/>
        <v>-3176</v>
      </c>
      <c r="R187">
        <f t="shared" si="5"/>
        <v>1</v>
      </c>
    </row>
    <row r="188" spans="1:18" x14ac:dyDescent="0.25">
      <c r="A188">
        <v>20</v>
      </c>
      <c r="B188">
        <v>-7</v>
      </c>
      <c r="C188">
        <v>4</v>
      </c>
      <c r="D188">
        <v>-20</v>
      </c>
      <c r="E188">
        <v>-20</v>
      </c>
      <c r="F188">
        <v>-20</v>
      </c>
      <c r="G188">
        <v>-20</v>
      </c>
      <c r="H188">
        <v>3147</v>
      </c>
      <c r="I188">
        <v>1</v>
      </c>
      <c r="Q188">
        <f t="shared" si="6"/>
        <v>-3440</v>
      </c>
      <c r="R188">
        <f t="shared" si="5"/>
        <v>1</v>
      </c>
    </row>
    <row r="189" spans="1:18" x14ac:dyDescent="0.25">
      <c r="A189">
        <v>-20</v>
      </c>
      <c r="B189">
        <v>-6</v>
      </c>
      <c r="C189">
        <v>-12</v>
      </c>
      <c r="D189">
        <v>-20</v>
      </c>
      <c r="E189">
        <v>-20</v>
      </c>
      <c r="F189">
        <v>-20</v>
      </c>
      <c r="G189">
        <v>-20</v>
      </c>
      <c r="H189">
        <v>3207</v>
      </c>
      <c r="I189">
        <v>1</v>
      </c>
      <c r="Q189">
        <f t="shared" si="6"/>
        <v>-3344</v>
      </c>
      <c r="R189">
        <f t="shared" si="5"/>
        <v>1</v>
      </c>
    </row>
    <row r="190" spans="1:18" x14ac:dyDescent="0.25">
      <c r="A190">
        <v>20</v>
      </c>
      <c r="B190">
        <v>-16</v>
      </c>
      <c r="C190">
        <v>-14</v>
      </c>
      <c r="D190">
        <v>20</v>
      </c>
      <c r="E190">
        <v>-20</v>
      </c>
      <c r="F190">
        <v>-20</v>
      </c>
      <c r="G190">
        <v>-20</v>
      </c>
      <c r="H190">
        <v>655</v>
      </c>
      <c r="I190">
        <v>1</v>
      </c>
      <c r="Q190">
        <f t="shared" si="6"/>
        <v>-2056</v>
      </c>
      <c r="R190">
        <f t="shared" si="5"/>
        <v>1</v>
      </c>
    </row>
    <row r="191" spans="1:18" x14ac:dyDescent="0.25">
      <c r="A191">
        <v>20</v>
      </c>
      <c r="B191">
        <v>0</v>
      </c>
      <c r="C191">
        <v>4</v>
      </c>
      <c r="D191">
        <v>-20</v>
      </c>
      <c r="E191">
        <v>20</v>
      </c>
      <c r="F191">
        <v>-20</v>
      </c>
      <c r="G191">
        <v>-20</v>
      </c>
      <c r="H191">
        <v>4419</v>
      </c>
      <c r="I191">
        <v>1</v>
      </c>
      <c r="Q191">
        <f t="shared" si="6"/>
        <v>-1616</v>
      </c>
      <c r="R191">
        <f t="shared" si="5"/>
        <v>1</v>
      </c>
    </row>
    <row r="192" spans="1:18" x14ac:dyDescent="0.25">
      <c r="A192">
        <v>-20</v>
      </c>
      <c r="B192">
        <v>3</v>
      </c>
      <c r="C192">
        <v>-10</v>
      </c>
      <c r="D192">
        <v>-20</v>
      </c>
      <c r="E192">
        <v>-20</v>
      </c>
      <c r="F192">
        <v>20</v>
      </c>
      <c r="G192">
        <v>-20</v>
      </c>
      <c r="H192">
        <v>3258</v>
      </c>
      <c r="I192">
        <v>1</v>
      </c>
      <c r="Q192">
        <f t="shared" si="6"/>
        <v>-1464</v>
      </c>
      <c r="R192">
        <f t="shared" si="5"/>
        <v>1</v>
      </c>
    </row>
    <row r="193" spans="1:18" x14ac:dyDescent="0.25">
      <c r="A193">
        <v>-20</v>
      </c>
      <c r="B193">
        <v>-9</v>
      </c>
      <c r="C193">
        <v>-20</v>
      </c>
      <c r="D193">
        <v>20</v>
      </c>
      <c r="E193">
        <v>20</v>
      </c>
      <c r="F193">
        <v>-20</v>
      </c>
      <c r="G193">
        <v>-20</v>
      </c>
      <c r="H193">
        <v>2126</v>
      </c>
      <c r="I193">
        <v>1</v>
      </c>
      <c r="Q193">
        <f t="shared" si="6"/>
        <v>-208</v>
      </c>
      <c r="R193">
        <f t="shared" si="5"/>
        <v>0</v>
      </c>
    </row>
    <row r="194" spans="1:18" x14ac:dyDescent="0.25">
      <c r="A194">
        <v>20</v>
      </c>
      <c r="B194">
        <v>2</v>
      </c>
      <c r="C194">
        <v>0</v>
      </c>
      <c r="D194">
        <v>-20</v>
      </c>
      <c r="E194">
        <v>-20</v>
      </c>
      <c r="F194">
        <v>20</v>
      </c>
      <c r="G194">
        <v>-20</v>
      </c>
      <c r="H194">
        <v>1726</v>
      </c>
      <c r="I194">
        <v>1</v>
      </c>
      <c r="Q194">
        <f t="shared" si="6"/>
        <v>-1536</v>
      </c>
      <c r="R194">
        <f t="shared" si="5"/>
        <v>1</v>
      </c>
    </row>
    <row r="195" spans="1:18" x14ac:dyDescent="0.25">
      <c r="A195">
        <v>20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4800</v>
      </c>
      <c r="I195">
        <v>1</v>
      </c>
      <c r="Q195">
        <f t="shared" si="6"/>
        <v>-3760</v>
      </c>
      <c r="R195">
        <f t="shared" si="5"/>
        <v>1</v>
      </c>
    </row>
    <row r="196" spans="1:18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-20</v>
      </c>
      <c r="G196">
        <v>-20</v>
      </c>
      <c r="H196">
        <v>2060</v>
      </c>
      <c r="I196">
        <v>1</v>
      </c>
      <c r="Q196">
        <f t="shared" si="6"/>
        <v>-3800</v>
      </c>
      <c r="R196">
        <f t="shared" si="5"/>
        <v>1</v>
      </c>
    </row>
    <row r="197" spans="1:18" x14ac:dyDescent="0.25">
      <c r="A197">
        <v>20</v>
      </c>
      <c r="B197">
        <v>-9</v>
      </c>
      <c r="C197">
        <v>-16</v>
      </c>
      <c r="D197">
        <v>-20</v>
      </c>
      <c r="E197">
        <v>-20</v>
      </c>
      <c r="F197">
        <v>-20</v>
      </c>
      <c r="G197">
        <v>-20</v>
      </c>
      <c r="H197">
        <v>3841</v>
      </c>
      <c r="I197">
        <v>1</v>
      </c>
      <c r="Q197">
        <f t="shared" si="6"/>
        <v>-3424</v>
      </c>
      <c r="R197">
        <f t="shared" ref="R197:R203" si="7">IF(Q197&lt;R$1,1,0)</f>
        <v>1</v>
      </c>
    </row>
    <row r="198" spans="1:18" x14ac:dyDescent="0.25">
      <c r="A198">
        <v>-20</v>
      </c>
      <c r="B198">
        <v>-2</v>
      </c>
      <c r="C198">
        <v>-16</v>
      </c>
      <c r="D198">
        <v>20</v>
      </c>
      <c r="E198">
        <v>-20</v>
      </c>
      <c r="F198">
        <v>-20</v>
      </c>
      <c r="G198">
        <v>20</v>
      </c>
      <c r="H198">
        <v>2847</v>
      </c>
      <c r="I198">
        <v>1</v>
      </c>
      <c r="Q198">
        <f t="shared" si="6"/>
        <v>0</v>
      </c>
      <c r="R198">
        <f t="shared" si="7"/>
        <v>0</v>
      </c>
    </row>
    <row r="199" spans="1:18" x14ac:dyDescent="0.25">
      <c r="A199">
        <v>20</v>
      </c>
      <c r="B199">
        <v>-20</v>
      </c>
      <c r="C199">
        <v>-18</v>
      </c>
      <c r="D199">
        <v>-20</v>
      </c>
      <c r="E199">
        <v>20</v>
      </c>
      <c r="F199">
        <v>-20</v>
      </c>
      <c r="G199">
        <v>-20</v>
      </c>
      <c r="H199">
        <v>2639</v>
      </c>
      <c r="I199">
        <v>1</v>
      </c>
      <c r="Q199">
        <f t="shared" si="6"/>
        <v>-2168</v>
      </c>
      <c r="R199">
        <f t="shared" si="7"/>
        <v>1</v>
      </c>
    </row>
    <row r="200" spans="1:18" x14ac:dyDescent="0.25">
      <c r="A200">
        <v>-20</v>
      </c>
      <c r="B200">
        <v>-16</v>
      </c>
      <c r="C200">
        <v>8</v>
      </c>
      <c r="D200">
        <v>20</v>
      </c>
      <c r="E200">
        <v>-20</v>
      </c>
      <c r="F200">
        <v>20</v>
      </c>
      <c r="G200">
        <v>20</v>
      </c>
      <c r="H200">
        <v>106</v>
      </c>
      <c r="I200">
        <v>1</v>
      </c>
      <c r="Q200">
        <f t="shared" ref="Q200:Q262" si="8">A200*J$2+B200*K$2+C200*L$2+D200*M$2+E200*N$2+F200*O$2+G200*P$2</f>
        <v>1056</v>
      </c>
      <c r="R200">
        <f t="shared" si="7"/>
        <v>0</v>
      </c>
    </row>
    <row r="201" spans="1:18" x14ac:dyDescent="0.25">
      <c r="A201">
        <v>20</v>
      </c>
      <c r="B201">
        <v>-10</v>
      </c>
      <c r="C201">
        <v>-18</v>
      </c>
      <c r="D201">
        <v>-20</v>
      </c>
      <c r="E201">
        <v>20</v>
      </c>
      <c r="F201">
        <v>-20</v>
      </c>
      <c r="G201">
        <v>20</v>
      </c>
      <c r="H201">
        <v>3619</v>
      </c>
      <c r="I201">
        <v>1</v>
      </c>
      <c r="Q201">
        <f t="shared" si="8"/>
        <v>-248</v>
      </c>
      <c r="R201">
        <f t="shared" si="7"/>
        <v>0</v>
      </c>
    </row>
    <row r="202" spans="1:18" x14ac:dyDescent="0.25">
      <c r="A202">
        <v>20</v>
      </c>
      <c r="B202">
        <v>4</v>
      </c>
      <c r="C202">
        <v>-2</v>
      </c>
      <c r="D202">
        <v>-20</v>
      </c>
      <c r="E202">
        <v>-20</v>
      </c>
      <c r="F202">
        <v>20</v>
      </c>
      <c r="G202">
        <v>-20</v>
      </c>
      <c r="H202">
        <v>3334</v>
      </c>
      <c r="I202">
        <v>1</v>
      </c>
      <c r="Q202">
        <f t="shared" si="8"/>
        <v>-1464</v>
      </c>
      <c r="R202">
        <f t="shared" si="7"/>
        <v>1</v>
      </c>
    </row>
    <row r="203" spans="1:18" x14ac:dyDescent="0.25">
      <c r="A203" s="1">
        <v>20</v>
      </c>
      <c r="B203" s="1">
        <v>2</v>
      </c>
      <c r="C203" s="1">
        <v>4</v>
      </c>
      <c r="D203" s="1">
        <v>-20</v>
      </c>
      <c r="E203" s="1">
        <v>-20</v>
      </c>
      <c r="F203" s="1">
        <v>-20</v>
      </c>
      <c r="G203" s="1">
        <v>-20</v>
      </c>
      <c r="H203" s="1">
        <v>2167</v>
      </c>
      <c r="I203" s="1">
        <v>1</v>
      </c>
      <c r="J203" s="1"/>
      <c r="K203" s="1"/>
      <c r="L203" s="1"/>
      <c r="M203" s="1"/>
      <c r="N203" s="1"/>
      <c r="O203" s="1"/>
      <c r="P203" s="1"/>
      <c r="Q203" s="1">
        <f t="shared" si="8"/>
        <v>-3152</v>
      </c>
      <c r="R203" s="1">
        <f t="shared" si="7"/>
        <v>1</v>
      </c>
    </row>
    <row r="204" spans="1:18" x14ac:dyDescent="0.25">
      <c r="A204">
        <v>20</v>
      </c>
      <c r="B204">
        <v>12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2760</v>
      </c>
      <c r="I204">
        <v>0</v>
      </c>
      <c r="Q204">
        <f t="shared" si="8"/>
        <v>3576</v>
      </c>
      <c r="R204">
        <f>IF(Q204&gt;S$1,1,0)</f>
        <v>1</v>
      </c>
    </row>
    <row r="205" spans="1:18" x14ac:dyDescent="0.25">
      <c r="A205">
        <v>20</v>
      </c>
      <c r="B205">
        <v>-2</v>
      </c>
      <c r="C205">
        <v>18</v>
      </c>
      <c r="D205">
        <v>20</v>
      </c>
      <c r="E205">
        <v>20</v>
      </c>
      <c r="F205">
        <v>-20</v>
      </c>
      <c r="G205">
        <v>20</v>
      </c>
      <c r="H205">
        <v>579</v>
      </c>
      <c r="I205">
        <v>0</v>
      </c>
      <c r="Q205">
        <f t="shared" si="8"/>
        <v>1464</v>
      </c>
      <c r="R205">
        <f t="shared" ref="R205:R267" si="9">IF(Q205&gt;S$1,1,0)</f>
        <v>1</v>
      </c>
    </row>
    <row r="206" spans="1:18" x14ac:dyDescent="0.25">
      <c r="A206">
        <v>20</v>
      </c>
      <c r="B206">
        <v>-10</v>
      </c>
      <c r="C206">
        <v>6</v>
      </c>
      <c r="D206">
        <v>20</v>
      </c>
      <c r="E206">
        <v>20</v>
      </c>
      <c r="F206">
        <v>20</v>
      </c>
      <c r="G206">
        <v>-20</v>
      </c>
      <c r="H206">
        <v>2509</v>
      </c>
      <c r="I206">
        <v>0</v>
      </c>
      <c r="Q206">
        <f t="shared" si="8"/>
        <v>1256</v>
      </c>
      <c r="R206">
        <f t="shared" si="9"/>
        <v>1</v>
      </c>
    </row>
    <row r="207" spans="1:18" x14ac:dyDescent="0.25">
      <c r="A207">
        <v>20</v>
      </c>
      <c r="B207">
        <v>7</v>
      </c>
      <c r="C207">
        <v>-10</v>
      </c>
      <c r="D207">
        <v>20</v>
      </c>
      <c r="E207">
        <v>20</v>
      </c>
      <c r="F207">
        <v>20</v>
      </c>
      <c r="G207">
        <v>20</v>
      </c>
      <c r="H207">
        <v>4722</v>
      </c>
      <c r="I207">
        <v>0</v>
      </c>
      <c r="Q207">
        <f t="shared" si="8"/>
        <v>3464</v>
      </c>
      <c r="R207">
        <f t="shared" si="9"/>
        <v>1</v>
      </c>
    </row>
    <row r="208" spans="1:18" x14ac:dyDescent="0.25">
      <c r="A208">
        <v>20</v>
      </c>
      <c r="B208">
        <v>-8</v>
      </c>
      <c r="C208">
        <v>12</v>
      </c>
      <c r="D208">
        <v>20</v>
      </c>
      <c r="E208">
        <v>20</v>
      </c>
      <c r="F208">
        <v>20</v>
      </c>
      <c r="G208">
        <v>20</v>
      </c>
      <c r="H208">
        <v>4006</v>
      </c>
      <c r="I208">
        <v>0</v>
      </c>
      <c r="Q208">
        <f t="shared" si="8"/>
        <v>2896</v>
      </c>
      <c r="R208">
        <f t="shared" si="9"/>
        <v>1</v>
      </c>
    </row>
    <row r="209" spans="1:18" x14ac:dyDescent="0.25">
      <c r="A209">
        <v>20</v>
      </c>
      <c r="B209">
        <v>9</v>
      </c>
      <c r="C209">
        <v>-20</v>
      </c>
      <c r="D209">
        <v>-20</v>
      </c>
      <c r="E209">
        <v>20</v>
      </c>
      <c r="F209">
        <v>20</v>
      </c>
      <c r="G209">
        <v>20</v>
      </c>
      <c r="H209">
        <v>1256</v>
      </c>
      <c r="I209">
        <v>0</v>
      </c>
      <c r="Q209">
        <f t="shared" si="8"/>
        <v>1968</v>
      </c>
      <c r="R209">
        <f t="shared" si="9"/>
        <v>1</v>
      </c>
    </row>
    <row r="210" spans="1:18" x14ac:dyDescent="0.25">
      <c r="A210">
        <v>20</v>
      </c>
      <c r="B210">
        <v>14</v>
      </c>
      <c r="C210">
        <v>14</v>
      </c>
      <c r="D210">
        <v>20</v>
      </c>
      <c r="E210">
        <v>20</v>
      </c>
      <c r="F210">
        <v>20</v>
      </c>
      <c r="G210">
        <v>20</v>
      </c>
      <c r="H210">
        <v>1280</v>
      </c>
      <c r="I210">
        <v>0</v>
      </c>
      <c r="Q210">
        <f t="shared" si="8"/>
        <v>3592</v>
      </c>
      <c r="R210">
        <f t="shared" si="9"/>
        <v>1</v>
      </c>
    </row>
    <row r="211" spans="1:18" x14ac:dyDescent="0.25">
      <c r="A211">
        <v>20</v>
      </c>
      <c r="B211">
        <v>14</v>
      </c>
      <c r="C211">
        <v>-10</v>
      </c>
      <c r="D211">
        <v>20</v>
      </c>
      <c r="E211">
        <v>20</v>
      </c>
      <c r="F211">
        <v>-20</v>
      </c>
      <c r="G211">
        <v>-20</v>
      </c>
      <c r="H211">
        <v>2353</v>
      </c>
      <c r="I211">
        <v>0</v>
      </c>
      <c r="Q211">
        <f t="shared" si="8"/>
        <v>488</v>
      </c>
      <c r="R211">
        <f t="shared" si="9"/>
        <v>0</v>
      </c>
    </row>
    <row r="212" spans="1:18" x14ac:dyDescent="0.25">
      <c r="A212">
        <v>20</v>
      </c>
      <c r="B212">
        <v>-11</v>
      </c>
      <c r="C212">
        <v>-12</v>
      </c>
      <c r="D212">
        <v>20</v>
      </c>
      <c r="E212">
        <v>-20</v>
      </c>
      <c r="F212">
        <v>20</v>
      </c>
      <c r="G212">
        <v>20</v>
      </c>
      <c r="H212">
        <v>4815</v>
      </c>
      <c r="I212">
        <v>0</v>
      </c>
      <c r="Q212">
        <f t="shared" si="8"/>
        <v>1296</v>
      </c>
      <c r="R212">
        <f t="shared" si="9"/>
        <v>1</v>
      </c>
    </row>
    <row r="213" spans="1:18" x14ac:dyDescent="0.25">
      <c r="A213">
        <v>-20</v>
      </c>
      <c r="B213">
        <v>-16</v>
      </c>
      <c r="C213">
        <v>18</v>
      </c>
      <c r="D213">
        <v>20</v>
      </c>
      <c r="E213">
        <v>20</v>
      </c>
      <c r="F213">
        <v>20</v>
      </c>
      <c r="G213">
        <v>-20</v>
      </c>
      <c r="H213">
        <v>1757</v>
      </c>
      <c r="I213">
        <v>0</v>
      </c>
      <c r="Q213">
        <f t="shared" si="8"/>
        <v>1016</v>
      </c>
      <c r="R213">
        <f t="shared" si="9"/>
        <v>0</v>
      </c>
    </row>
    <row r="214" spans="1:18" x14ac:dyDescent="0.25">
      <c r="A214">
        <v>20</v>
      </c>
      <c r="B214">
        <v>-10</v>
      </c>
      <c r="C214">
        <v>-4</v>
      </c>
      <c r="D214">
        <v>20</v>
      </c>
      <c r="E214">
        <v>20</v>
      </c>
      <c r="F214">
        <v>20</v>
      </c>
      <c r="G214">
        <v>20</v>
      </c>
      <c r="H214">
        <v>931</v>
      </c>
      <c r="I214">
        <v>0</v>
      </c>
      <c r="Q214">
        <f t="shared" si="8"/>
        <v>2896</v>
      </c>
      <c r="R214">
        <f t="shared" si="9"/>
        <v>1</v>
      </c>
    </row>
    <row r="215" spans="1:18" x14ac:dyDescent="0.25">
      <c r="A215">
        <v>20</v>
      </c>
      <c r="B215">
        <v>3</v>
      </c>
      <c r="C215">
        <v>-12</v>
      </c>
      <c r="D215">
        <v>20</v>
      </c>
      <c r="E215">
        <v>20</v>
      </c>
      <c r="F215">
        <v>20</v>
      </c>
      <c r="G215">
        <v>20</v>
      </c>
      <c r="H215">
        <v>1183</v>
      </c>
      <c r="I215">
        <v>0</v>
      </c>
      <c r="Q215">
        <f t="shared" si="8"/>
        <v>3344</v>
      </c>
      <c r="R215">
        <f t="shared" si="9"/>
        <v>1</v>
      </c>
    </row>
    <row r="216" spans="1:18" x14ac:dyDescent="0.25">
      <c r="A216">
        <v>20</v>
      </c>
      <c r="B216">
        <v>19</v>
      </c>
      <c r="C216">
        <v>-14</v>
      </c>
      <c r="D216">
        <v>20</v>
      </c>
      <c r="E216">
        <v>20</v>
      </c>
      <c r="F216">
        <v>20</v>
      </c>
      <c r="G216">
        <v>20</v>
      </c>
      <c r="H216">
        <v>5000</v>
      </c>
      <c r="I216">
        <v>0</v>
      </c>
      <c r="Q216">
        <f t="shared" si="8"/>
        <v>3864</v>
      </c>
      <c r="R216">
        <f t="shared" si="9"/>
        <v>1</v>
      </c>
    </row>
    <row r="217" spans="1:18" x14ac:dyDescent="0.25">
      <c r="A217">
        <v>20</v>
      </c>
      <c r="B217">
        <v>-4</v>
      </c>
      <c r="C217">
        <v>0</v>
      </c>
      <c r="D217">
        <v>20</v>
      </c>
      <c r="E217">
        <v>20</v>
      </c>
      <c r="F217">
        <v>20</v>
      </c>
      <c r="G217">
        <v>20</v>
      </c>
      <c r="H217">
        <v>4523</v>
      </c>
      <c r="I217">
        <v>0</v>
      </c>
      <c r="Q217">
        <f t="shared" si="8"/>
        <v>3072</v>
      </c>
      <c r="R217">
        <f t="shared" si="9"/>
        <v>1</v>
      </c>
    </row>
    <row r="218" spans="1:18" x14ac:dyDescent="0.25">
      <c r="A218">
        <v>20</v>
      </c>
      <c r="B218">
        <v>-7</v>
      </c>
      <c r="C218">
        <v>-4</v>
      </c>
      <c r="D218">
        <v>20</v>
      </c>
      <c r="E218">
        <v>20</v>
      </c>
      <c r="F218">
        <v>20</v>
      </c>
      <c r="G218">
        <v>20</v>
      </c>
      <c r="H218">
        <v>1141</v>
      </c>
      <c r="I218">
        <v>0</v>
      </c>
      <c r="Q218">
        <f t="shared" si="8"/>
        <v>2992</v>
      </c>
      <c r="R218">
        <f t="shared" si="9"/>
        <v>1</v>
      </c>
    </row>
    <row r="219" spans="1:18" x14ac:dyDescent="0.25">
      <c r="A219">
        <v>-20</v>
      </c>
      <c r="B219">
        <v>-10</v>
      </c>
      <c r="C219">
        <v>2</v>
      </c>
      <c r="D219">
        <v>20</v>
      </c>
      <c r="E219">
        <v>-20</v>
      </c>
      <c r="F219">
        <v>20</v>
      </c>
      <c r="G219">
        <v>-20</v>
      </c>
      <c r="H219">
        <v>203</v>
      </c>
      <c r="I219">
        <v>0</v>
      </c>
      <c r="Q219">
        <f t="shared" si="8"/>
        <v>-328</v>
      </c>
      <c r="R219">
        <f t="shared" si="9"/>
        <v>0</v>
      </c>
    </row>
    <row r="220" spans="1:18" x14ac:dyDescent="0.25">
      <c r="A220">
        <v>-20</v>
      </c>
      <c r="B220">
        <v>-6</v>
      </c>
      <c r="C220">
        <v>-8</v>
      </c>
      <c r="D220">
        <v>20</v>
      </c>
      <c r="E220">
        <v>20</v>
      </c>
      <c r="F220">
        <v>-20</v>
      </c>
      <c r="G220">
        <v>20</v>
      </c>
      <c r="H220">
        <v>1053</v>
      </c>
      <c r="I220">
        <v>0</v>
      </c>
      <c r="Q220">
        <f t="shared" si="8"/>
        <v>1440</v>
      </c>
      <c r="R220">
        <f t="shared" si="9"/>
        <v>1</v>
      </c>
    </row>
    <row r="221" spans="1:18" x14ac:dyDescent="0.25">
      <c r="A221">
        <v>20</v>
      </c>
      <c r="B221">
        <v>2</v>
      </c>
      <c r="C221">
        <v>-2</v>
      </c>
      <c r="D221">
        <v>20</v>
      </c>
      <c r="E221">
        <v>20</v>
      </c>
      <c r="F221">
        <v>20</v>
      </c>
      <c r="G221">
        <v>20</v>
      </c>
      <c r="H221">
        <v>3055</v>
      </c>
      <c r="I221">
        <v>0</v>
      </c>
      <c r="Q221">
        <f t="shared" si="8"/>
        <v>3272</v>
      </c>
      <c r="R221">
        <f t="shared" si="9"/>
        <v>1</v>
      </c>
    </row>
    <row r="222" spans="1:18" x14ac:dyDescent="0.25">
      <c r="A222">
        <v>-20</v>
      </c>
      <c r="B222">
        <v>-7</v>
      </c>
      <c r="C222">
        <v>18</v>
      </c>
      <c r="D222">
        <v>20</v>
      </c>
      <c r="E222">
        <v>20</v>
      </c>
      <c r="F222">
        <v>20</v>
      </c>
      <c r="G222">
        <v>20</v>
      </c>
      <c r="H222">
        <v>2488</v>
      </c>
      <c r="I222">
        <v>0</v>
      </c>
      <c r="Q222">
        <f t="shared" si="8"/>
        <v>2904</v>
      </c>
      <c r="R222">
        <f t="shared" si="9"/>
        <v>1</v>
      </c>
    </row>
    <row r="223" spans="1:18" x14ac:dyDescent="0.25">
      <c r="A223">
        <v>20</v>
      </c>
      <c r="B223">
        <v>-1</v>
      </c>
      <c r="C223">
        <v>14</v>
      </c>
      <c r="D223">
        <v>20</v>
      </c>
      <c r="E223">
        <v>20</v>
      </c>
      <c r="F223">
        <v>-20</v>
      </c>
      <c r="G223">
        <v>-20</v>
      </c>
      <c r="H223">
        <v>3103</v>
      </c>
      <c r="I223">
        <v>0</v>
      </c>
      <c r="Q223">
        <f t="shared" si="8"/>
        <v>-88</v>
      </c>
      <c r="R223">
        <f t="shared" si="9"/>
        <v>0</v>
      </c>
    </row>
    <row r="224" spans="1:18" x14ac:dyDescent="0.25">
      <c r="A224">
        <v>20</v>
      </c>
      <c r="B224">
        <v>14</v>
      </c>
      <c r="C224">
        <v>8</v>
      </c>
      <c r="D224">
        <v>20</v>
      </c>
      <c r="E224">
        <v>20</v>
      </c>
      <c r="F224">
        <v>20</v>
      </c>
      <c r="G224">
        <v>20</v>
      </c>
      <c r="H224">
        <v>1508</v>
      </c>
      <c r="I224">
        <v>0</v>
      </c>
      <c r="Q224">
        <f t="shared" si="8"/>
        <v>3616</v>
      </c>
      <c r="R224">
        <f t="shared" si="9"/>
        <v>1</v>
      </c>
    </row>
    <row r="225" spans="1:18" x14ac:dyDescent="0.25">
      <c r="A225">
        <v>20</v>
      </c>
      <c r="B225">
        <v>-8</v>
      </c>
      <c r="C225">
        <v>-6</v>
      </c>
      <c r="D225">
        <v>20</v>
      </c>
      <c r="E225">
        <v>20</v>
      </c>
      <c r="F225">
        <v>20</v>
      </c>
      <c r="G225">
        <v>20</v>
      </c>
      <c r="H225">
        <v>4086</v>
      </c>
      <c r="I225">
        <v>0</v>
      </c>
      <c r="Q225">
        <f t="shared" si="8"/>
        <v>2968</v>
      </c>
      <c r="R225">
        <f t="shared" si="9"/>
        <v>1</v>
      </c>
    </row>
    <row r="226" spans="1:18" x14ac:dyDescent="0.25">
      <c r="A226">
        <v>-20</v>
      </c>
      <c r="B226">
        <v>17</v>
      </c>
      <c r="C226">
        <v>-18</v>
      </c>
      <c r="D226">
        <v>20</v>
      </c>
      <c r="E226">
        <v>20</v>
      </c>
      <c r="F226">
        <v>20</v>
      </c>
      <c r="G226">
        <v>20</v>
      </c>
      <c r="H226">
        <v>1380</v>
      </c>
      <c r="I226">
        <v>0</v>
      </c>
      <c r="Q226">
        <f t="shared" si="8"/>
        <v>3816</v>
      </c>
      <c r="R226">
        <f t="shared" si="9"/>
        <v>1</v>
      </c>
    </row>
    <row r="227" spans="1:18" x14ac:dyDescent="0.25">
      <c r="A227">
        <v>20</v>
      </c>
      <c r="B227">
        <v>16</v>
      </c>
      <c r="C227">
        <v>10</v>
      </c>
      <c r="D227">
        <v>20</v>
      </c>
      <c r="E227">
        <v>-20</v>
      </c>
      <c r="F227">
        <v>20</v>
      </c>
      <c r="G227">
        <v>20</v>
      </c>
      <c r="H227">
        <v>4592</v>
      </c>
      <c r="I227">
        <v>0</v>
      </c>
      <c r="Q227">
        <f t="shared" si="8"/>
        <v>2072</v>
      </c>
      <c r="R227">
        <f t="shared" si="9"/>
        <v>1</v>
      </c>
    </row>
    <row r="228" spans="1:18" x14ac:dyDescent="0.25">
      <c r="A228">
        <v>20</v>
      </c>
      <c r="B228">
        <v>5</v>
      </c>
      <c r="C228">
        <v>-18</v>
      </c>
      <c r="D228">
        <v>20</v>
      </c>
      <c r="E228">
        <v>20</v>
      </c>
      <c r="F228">
        <v>20</v>
      </c>
      <c r="G228">
        <v>20</v>
      </c>
      <c r="H228">
        <v>1667</v>
      </c>
      <c r="I228">
        <v>0</v>
      </c>
      <c r="Q228">
        <f t="shared" si="8"/>
        <v>3432</v>
      </c>
      <c r="R228">
        <f t="shared" si="9"/>
        <v>1</v>
      </c>
    </row>
    <row r="229" spans="1:18" x14ac:dyDescent="0.25">
      <c r="A229">
        <v>20</v>
      </c>
      <c r="B229">
        <v>17</v>
      </c>
      <c r="C229">
        <v>-6</v>
      </c>
      <c r="D229">
        <v>20</v>
      </c>
      <c r="E229">
        <v>20</v>
      </c>
      <c r="F229">
        <v>20</v>
      </c>
      <c r="G229">
        <v>20</v>
      </c>
      <c r="H229">
        <v>2516</v>
      </c>
      <c r="I229">
        <v>0</v>
      </c>
      <c r="Q229">
        <f t="shared" si="8"/>
        <v>3768</v>
      </c>
      <c r="R229">
        <f t="shared" si="9"/>
        <v>1</v>
      </c>
    </row>
    <row r="230" spans="1:18" x14ac:dyDescent="0.25">
      <c r="A230">
        <v>20</v>
      </c>
      <c r="B230">
        <v>19</v>
      </c>
      <c r="C230">
        <v>14</v>
      </c>
      <c r="D230">
        <v>20</v>
      </c>
      <c r="E230">
        <v>20</v>
      </c>
      <c r="F230">
        <v>-20</v>
      </c>
      <c r="G230">
        <v>20</v>
      </c>
      <c r="H230">
        <v>1320</v>
      </c>
      <c r="I230">
        <v>0</v>
      </c>
      <c r="Q230">
        <f t="shared" si="8"/>
        <v>2152</v>
      </c>
      <c r="R230">
        <f t="shared" si="9"/>
        <v>1</v>
      </c>
    </row>
    <row r="231" spans="1:18" x14ac:dyDescent="0.25">
      <c r="A231">
        <v>20</v>
      </c>
      <c r="B231">
        <v>-7</v>
      </c>
      <c r="C231">
        <v>-4</v>
      </c>
      <c r="D231">
        <v>20</v>
      </c>
      <c r="E231">
        <v>20</v>
      </c>
      <c r="F231">
        <v>20</v>
      </c>
      <c r="G231">
        <v>20</v>
      </c>
      <c r="H231">
        <v>4715</v>
      </c>
      <c r="I231">
        <v>0</v>
      </c>
      <c r="Q231">
        <f t="shared" si="8"/>
        <v>2992</v>
      </c>
      <c r="R231">
        <f t="shared" si="9"/>
        <v>1</v>
      </c>
    </row>
    <row r="232" spans="1:18" x14ac:dyDescent="0.25">
      <c r="A232">
        <v>20</v>
      </c>
      <c r="B232">
        <v>-2</v>
      </c>
      <c r="C232">
        <v>-16</v>
      </c>
      <c r="D232">
        <v>20</v>
      </c>
      <c r="E232">
        <v>20</v>
      </c>
      <c r="F232">
        <v>20</v>
      </c>
      <c r="G232">
        <v>20</v>
      </c>
      <c r="H232">
        <v>2937</v>
      </c>
      <c r="I232">
        <v>0</v>
      </c>
      <c r="Q232">
        <f t="shared" si="8"/>
        <v>3200</v>
      </c>
      <c r="R232">
        <f t="shared" si="9"/>
        <v>1</v>
      </c>
    </row>
    <row r="233" spans="1:18" x14ac:dyDescent="0.25">
      <c r="A233">
        <v>20</v>
      </c>
      <c r="B233">
        <v>-17</v>
      </c>
      <c r="C233">
        <v>18</v>
      </c>
      <c r="D233">
        <v>-20</v>
      </c>
      <c r="E233">
        <v>20</v>
      </c>
      <c r="F233">
        <v>20</v>
      </c>
      <c r="G233">
        <v>20</v>
      </c>
      <c r="H233">
        <v>1471</v>
      </c>
      <c r="I233">
        <v>0</v>
      </c>
      <c r="Q233">
        <f t="shared" si="8"/>
        <v>984</v>
      </c>
      <c r="R233">
        <f t="shared" si="9"/>
        <v>0</v>
      </c>
    </row>
    <row r="234" spans="1:18" x14ac:dyDescent="0.25">
      <c r="A234">
        <v>20</v>
      </c>
      <c r="B234">
        <v>-18</v>
      </c>
      <c r="C234">
        <v>-6</v>
      </c>
      <c r="D234">
        <v>20</v>
      </c>
      <c r="E234">
        <v>20</v>
      </c>
      <c r="F234">
        <v>20</v>
      </c>
      <c r="G234">
        <v>20</v>
      </c>
      <c r="H234">
        <v>874</v>
      </c>
      <c r="I234">
        <v>0</v>
      </c>
      <c r="Q234">
        <f t="shared" si="8"/>
        <v>2648</v>
      </c>
      <c r="R234">
        <f t="shared" si="9"/>
        <v>1</v>
      </c>
    </row>
    <row r="235" spans="1:18" x14ac:dyDescent="0.25">
      <c r="A235">
        <v>20</v>
      </c>
      <c r="B235">
        <v>5</v>
      </c>
      <c r="C235">
        <v>12</v>
      </c>
      <c r="D235">
        <v>20</v>
      </c>
      <c r="E235">
        <v>20</v>
      </c>
      <c r="F235">
        <v>20</v>
      </c>
      <c r="G235">
        <v>20</v>
      </c>
      <c r="H235">
        <v>3078</v>
      </c>
      <c r="I235">
        <v>0</v>
      </c>
      <c r="Q235">
        <f t="shared" si="8"/>
        <v>3312</v>
      </c>
      <c r="R235">
        <f t="shared" si="9"/>
        <v>1</v>
      </c>
    </row>
    <row r="236" spans="1:18" x14ac:dyDescent="0.25">
      <c r="A236">
        <v>20</v>
      </c>
      <c r="B236">
        <v>-6</v>
      </c>
      <c r="C236">
        <v>-2</v>
      </c>
      <c r="D236">
        <v>20</v>
      </c>
      <c r="E236">
        <v>-20</v>
      </c>
      <c r="F236">
        <v>20</v>
      </c>
      <c r="G236">
        <v>20</v>
      </c>
      <c r="H236">
        <v>3127</v>
      </c>
      <c r="I236">
        <v>0</v>
      </c>
      <c r="Q236">
        <f t="shared" si="8"/>
        <v>1416</v>
      </c>
      <c r="R236">
        <f t="shared" si="9"/>
        <v>1</v>
      </c>
    </row>
    <row r="237" spans="1:18" x14ac:dyDescent="0.25">
      <c r="A237">
        <v>20</v>
      </c>
      <c r="B237">
        <v>-9</v>
      </c>
      <c r="C237">
        <v>-8</v>
      </c>
      <c r="D237">
        <v>20</v>
      </c>
      <c r="E237">
        <v>20</v>
      </c>
      <c r="F237">
        <v>20</v>
      </c>
      <c r="G237">
        <v>20</v>
      </c>
      <c r="H237">
        <v>4575</v>
      </c>
      <c r="I237">
        <v>0</v>
      </c>
      <c r="Q237">
        <f t="shared" si="8"/>
        <v>2944</v>
      </c>
      <c r="R237">
        <f t="shared" si="9"/>
        <v>1</v>
      </c>
    </row>
    <row r="238" spans="1:18" x14ac:dyDescent="0.25">
      <c r="A238">
        <v>20</v>
      </c>
      <c r="B238">
        <v>-9</v>
      </c>
      <c r="C238">
        <v>12</v>
      </c>
      <c r="D238">
        <v>20</v>
      </c>
      <c r="E238">
        <v>20</v>
      </c>
      <c r="F238">
        <v>20</v>
      </c>
      <c r="G238">
        <v>20</v>
      </c>
      <c r="H238">
        <v>879</v>
      </c>
      <c r="I238">
        <v>0</v>
      </c>
      <c r="Q238">
        <f t="shared" si="8"/>
        <v>2864</v>
      </c>
      <c r="R238">
        <f t="shared" si="9"/>
        <v>1</v>
      </c>
    </row>
    <row r="239" spans="1:18" x14ac:dyDescent="0.25">
      <c r="A239">
        <v>20</v>
      </c>
      <c r="B239">
        <v>20</v>
      </c>
      <c r="C239">
        <v>6</v>
      </c>
      <c r="D239">
        <v>-20</v>
      </c>
      <c r="E239">
        <v>20</v>
      </c>
      <c r="F239">
        <v>-20</v>
      </c>
      <c r="G239">
        <v>-20</v>
      </c>
      <c r="H239">
        <v>4944</v>
      </c>
      <c r="I239">
        <v>0</v>
      </c>
      <c r="Q239">
        <f t="shared" si="8"/>
        <v>-984</v>
      </c>
      <c r="R239">
        <f t="shared" si="9"/>
        <v>0</v>
      </c>
    </row>
    <row r="240" spans="1:18" x14ac:dyDescent="0.25">
      <c r="A240">
        <v>20</v>
      </c>
      <c r="B240">
        <v>11</v>
      </c>
      <c r="C240">
        <v>14</v>
      </c>
      <c r="D240">
        <v>20</v>
      </c>
      <c r="E240">
        <v>20</v>
      </c>
      <c r="F240">
        <v>20</v>
      </c>
      <c r="G240">
        <v>-20</v>
      </c>
      <c r="H240">
        <v>3623</v>
      </c>
      <c r="I240">
        <v>0</v>
      </c>
      <c r="Q240">
        <f t="shared" si="8"/>
        <v>1896</v>
      </c>
      <c r="R240">
        <f t="shared" si="9"/>
        <v>1</v>
      </c>
    </row>
    <row r="241" spans="1:18" x14ac:dyDescent="0.25">
      <c r="A241">
        <v>20</v>
      </c>
      <c r="B241">
        <v>-17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1608</v>
      </c>
      <c r="I241">
        <v>0</v>
      </c>
      <c r="Q241">
        <f t="shared" si="8"/>
        <v>2704</v>
      </c>
      <c r="R241">
        <f t="shared" si="9"/>
        <v>1</v>
      </c>
    </row>
    <row r="242" spans="1:18" x14ac:dyDescent="0.25">
      <c r="A242">
        <v>20</v>
      </c>
      <c r="B242">
        <v>10</v>
      </c>
      <c r="C242">
        <v>8</v>
      </c>
      <c r="D242">
        <v>-20</v>
      </c>
      <c r="E242">
        <v>20</v>
      </c>
      <c r="F242">
        <v>20</v>
      </c>
      <c r="G242">
        <v>20</v>
      </c>
      <c r="H242">
        <v>1197</v>
      </c>
      <c r="I242">
        <v>0</v>
      </c>
      <c r="Q242">
        <f t="shared" si="8"/>
        <v>1888</v>
      </c>
      <c r="R242">
        <f t="shared" si="9"/>
        <v>1</v>
      </c>
    </row>
    <row r="243" spans="1:18" x14ac:dyDescent="0.25">
      <c r="A243">
        <v>20</v>
      </c>
      <c r="B243">
        <v>18</v>
      </c>
      <c r="C243">
        <v>2</v>
      </c>
      <c r="D243">
        <v>20</v>
      </c>
      <c r="E243">
        <v>20</v>
      </c>
      <c r="F243">
        <v>20</v>
      </c>
      <c r="G243">
        <v>-20</v>
      </c>
      <c r="H243">
        <v>6</v>
      </c>
      <c r="I243">
        <v>0</v>
      </c>
      <c r="Q243">
        <f t="shared" si="8"/>
        <v>2168</v>
      </c>
      <c r="R243">
        <f t="shared" si="9"/>
        <v>1</v>
      </c>
    </row>
    <row r="244" spans="1:18" x14ac:dyDescent="0.25">
      <c r="A244">
        <v>20</v>
      </c>
      <c r="B244">
        <v>-17</v>
      </c>
      <c r="C244">
        <v>8</v>
      </c>
      <c r="D244">
        <v>20</v>
      </c>
      <c r="E244">
        <v>20</v>
      </c>
      <c r="F244">
        <v>-20</v>
      </c>
      <c r="G244">
        <v>20</v>
      </c>
      <c r="H244">
        <v>330</v>
      </c>
      <c r="I244">
        <v>0</v>
      </c>
      <c r="Q244">
        <f t="shared" si="8"/>
        <v>1024</v>
      </c>
      <c r="R244">
        <f t="shared" si="9"/>
        <v>0</v>
      </c>
    </row>
    <row r="245" spans="1:18" x14ac:dyDescent="0.25">
      <c r="A245">
        <v>20</v>
      </c>
      <c r="B245">
        <v>20</v>
      </c>
      <c r="C245">
        <v>14</v>
      </c>
      <c r="D245">
        <v>20</v>
      </c>
      <c r="E245">
        <v>20</v>
      </c>
      <c r="F245">
        <v>20</v>
      </c>
      <c r="G245">
        <v>20</v>
      </c>
      <c r="H245">
        <v>1036</v>
      </c>
      <c r="I245">
        <v>0</v>
      </c>
      <c r="Q245">
        <f t="shared" si="8"/>
        <v>3784</v>
      </c>
      <c r="R245">
        <f t="shared" si="9"/>
        <v>1</v>
      </c>
    </row>
    <row r="246" spans="1:18" x14ac:dyDescent="0.25">
      <c r="A246">
        <v>20</v>
      </c>
      <c r="B246">
        <v>-7</v>
      </c>
      <c r="C246">
        <v>18</v>
      </c>
      <c r="D246">
        <v>20</v>
      </c>
      <c r="E246">
        <v>20</v>
      </c>
      <c r="F246">
        <v>-20</v>
      </c>
      <c r="G246">
        <v>20</v>
      </c>
      <c r="H246">
        <v>2596</v>
      </c>
      <c r="I246">
        <v>0</v>
      </c>
      <c r="Q246">
        <f t="shared" si="8"/>
        <v>1304</v>
      </c>
      <c r="R246">
        <f t="shared" si="9"/>
        <v>1</v>
      </c>
    </row>
    <row r="247" spans="1:18" x14ac:dyDescent="0.25">
      <c r="A247">
        <v>20</v>
      </c>
      <c r="B247">
        <v>9</v>
      </c>
      <c r="C247">
        <v>-18</v>
      </c>
      <c r="D247">
        <v>20</v>
      </c>
      <c r="E247">
        <v>20</v>
      </c>
      <c r="F247">
        <v>-20</v>
      </c>
      <c r="G247">
        <v>20</v>
      </c>
      <c r="H247">
        <v>3322</v>
      </c>
      <c r="I247">
        <v>0</v>
      </c>
      <c r="Q247">
        <f t="shared" si="8"/>
        <v>1960</v>
      </c>
      <c r="R247">
        <f t="shared" si="9"/>
        <v>1</v>
      </c>
    </row>
    <row r="248" spans="1:18" x14ac:dyDescent="0.25">
      <c r="A248">
        <v>-20</v>
      </c>
      <c r="B248">
        <v>-10</v>
      </c>
      <c r="C248">
        <v>10</v>
      </c>
      <c r="D248">
        <v>20</v>
      </c>
      <c r="E248">
        <v>-20</v>
      </c>
      <c r="F248">
        <v>20</v>
      </c>
      <c r="G248">
        <v>20</v>
      </c>
      <c r="H248">
        <v>3942</v>
      </c>
      <c r="I248">
        <v>0</v>
      </c>
      <c r="Q248">
        <f t="shared" si="8"/>
        <v>1240</v>
      </c>
      <c r="R248">
        <f t="shared" si="9"/>
        <v>1</v>
      </c>
    </row>
    <row r="249" spans="1:18" x14ac:dyDescent="0.25">
      <c r="A249">
        <v>20</v>
      </c>
      <c r="B249">
        <v>8</v>
      </c>
      <c r="C249">
        <v>18</v>
      </c>
      <c r="D249">
        <v>20</v>
      </c>
      <c r="E249">
        <v>20</v>
      </c>
      <c r="F249">
        <v>20</v>
      </c>
      <c r="G249">
        <v>-20</v>
      </c>
      <c r="H249">
        <v>2568</v>
      </c>
      <c r="I249">
        <v>0</v>
      </c>
      <c r="Q249">
        <f t="shared" si="8"/>
        <v>1784</v>
      </c>
      <c r="R249">
        <f t="shared" si="9"/>
        <v>1</v>
      </c>
    </row>
    <row r="250" spans="1:18" x14ac:dyDescent="0.25">
      <c r="A250">
        <v>20</v>
      </c>
      <c r="B250">
        <v>-8</v>
      </c>
      <c r="C250">
        <v>-10</v>
      </c>
      <c r="D250">
        <v>20</v>
      </c>
      <c r="E250">
        <v>20</v>
      </c>
      <c r="F250">
        <v>20</v>
      </c>
      <c r="G250">
        <v>20</v>
      </c>
      <c r="H250">
        <v>3383</v>
      </c>
      <c r="I250">
        <v>0</v>
      </c>
      <c r="Q250">
        <f t="shared" si="8"/>
        <v>2984</v>
      </c>
      <c r="R250">
        <f t="shared" si="9"/>
        <v>1</v>
      </c>
    </row>
    <row r="251" spans="1:18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Q251">
        <f t="shared" si="8"/>
        <v>3400</v>
      </c>
      <c r="R251">
        <f t="shared" si="9"/>
        <v>1</v>
      </c>
    </row>
    <row r="252" spans="1:18" x14ac:dyDescent="0.25">
      <c r="A252">
        <v>20</v>
      </c>
      <c r="B252">
        <v>7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2398</v>
      </c>
      <c r="I252">
        <v>0</v>
      </c>
      <c r="Q252">
        <f t="shared" si="8"/>
        <v>3504</v>
      </c>
      <c r="R252">
        <f t="shared" si="9"/>
        <v>1</v>
      </c>
    </row>
    <row r="253" spans="1:18" x14ac:dyDescent="0.25">
      <c r="A253">
        <v>-20</v>
      </c>
      <c r="B253">
        <v>17</v>
      </c>
      <c r="C253">
        <v>0</v>
      </c>
      <c r="D253">
        <v>-20</v>
      </c>
      <c r="E253">
        <v>20</v>
      </c>
      <c r="F253">
        <v>20</v>
      </c>
      <c r="G253">
        <v>20</v>
      </c>
      <c r="H253">
        <v>4024</v>
      </c>
      <c r="I253">
        <v>0</v>
      </c>
      <c r="Q253">
        <f t="shared" si="8"/>
        <v>2144</v>
      </c>
      <c r="R253">
        <f t="shared" si="9"/>
        <v>1</v>
      </c>
    </row>
    <row r="254" spans="1:18" x14ac:dyDescent="0.25">
      <c r="A254">
        <v>20</v>
      </c>
      <c r="B254">
        <v>-11</v>
      </c>
      <c r="C254">
        <v>-6</v>
      </c>
      <c r="D254">
        <v>20</v>
      </c>
      <c r="E254">
        <v>20</v>
      </c>
      <c r="F254">
        <v>20</v>
      </c>
      <c r="G254">
        <v>20</v>
      </c>
      <c r="H254">
        <v>2218</v>
      </c>
      <c r="I254">
        <v>0</v>
      </c>
      <c r="Q254">
        <f t="shared" si="8"/>
        <v>2872</v>
      </c>
      <c r="R254">
        <f t="shared" si="9"/>
        <v>1</v>
      </c>
    </row>
    <row r="255" spans="1:18" x14ac:dyDescent="0.25">
      <c r="A255">
        <v>20</v>
      </c>
      <c r="B255">
        <v>-18</v>
      </c>
      <c r="C255">
        <v>-16</v>
      </c>
      <c r="D255">
        <v>20</v>
      </c>
      <c r="E255">
        <v>20</v>
      </c>
      <c r="F255">
        <v>20</v>
      </c>
      <c r="G255">
        <v>-20</v>
      </c>
      <c r="H255">
        <v>2294</v>
      </c>
      <c r="I255">
        <v>0</v>
      </c>
      <c r="Q255">
        <f t="shared" si="8"/>
        <v>1088</v>
      </c>
      <c r="R255">
        <f t="shared" si="9"/>
        <v>1</v>
      </c>
    </row>
    <row r="256" spans="1:18" x14ac:dyDescent="0.25">
      <c r="A256">
        <v>-20</v>
      </c>
      <c r="B256">
        <v>-13</v>
      </c>
      <c r="C256">
        <v>6</v>
      </c>
      <c r="D256">
        <v>20</v>
      </c>
      <c r="E256">
        <v>20</v>
      </c>
      <c r="F256">
        <v>20</v>
      </c>
      <c r="G256">
        <v>20</v>
      </c>
      <c r="H256">
        <v>1450</v>
      </c>
      <c r="I256">
        <v>0</v>
      </c>
      <c r="Q256">
        <f t="shared" si="8"/>
        <v>2760</v>
      </c>
      <c r="R256">
        <f t="shared" si="9"/>
        <v>1</v>
      </c>
    </row>
    <row r="257" spans="1:18" x14ac:dyDescent="0.25">
      <c r="A257">
        <v>20</v>
      </c>
      <c r="B257">
        <v>11</v>
      </c>
      <c r="C257">
        <v>8</v>
      </c>
      <c r="D257">
        <v>20</v>
      </c>
      <c r="E257">
        <v>20</v>
      </c>
      <c r="F257">
        <v>20</v>
      </c>
      <c r="G257">
        <v>20</v>
      </c>
      <c r="H257">
        <v>1354</v>
      </c>
      <c r="I257">
        <v>0</v>
      </c>
      <c r="Q257">
        <f t="shared" si="8"/>
        <v>3520</v>
      </c>
      <c r="R257">
        <f t="shared" si="9"/>
        <v>1</v>
      </c>
    </row>
    <row r="258" spans="1:18" x14ac:dyDescent="0.25">
      <c r="A258">
        <v>20</v>
      </c>
      <c r="B258">
        <v>11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337</v>
      </c>
      <c r="I258">
        <v>0</v>
      </c>
      <c r="Q258">
        <f t="shared" si="8"/>
        <v>3504</v>
      </c>
      <c r="R258">
        <f t="shared" si="9"/>
        <v>1</v>
      </c>
    </row>
    <row r="259" spans="1:18" x14ac:dyDescent="0.25">
      <c r="A259">
        <v>20</v>
      </c>
      <c r="B259">
        <v>15</v>
      </c>
      <c r="C259">
        <v>18</v>
      </c>
      <c r="D259">
        <v>20</v>
      </c>
      <c r="E259">
        <v>20</v>
      </c>
      <c r="F259">
        <v>-20</v>
      </c>
      <c r="G259">
        <v>20</v>
      </c>
      <c r="H259">
        <v>4714</v>
      </c>
      <c r="I259">
        <v>0</v>
      </c>
      <c r="Q259">
        <f t="shared" si="8"/>
        <v>2008</v>
      </c>
      <c r="R259">
        <f t="shared" si="9"/>
        <v>1</v>
      </c>
    </row>
    <row r="260" spans="1:18" x14ac:dyDescent="0.25">
      <c r="A260">
        <v>-20</v>
      </c>
      <c r="B260">
        <v>20</v>
      </c>
      <c r="C260">
        <v>-10</v>
      </c>
      <c r="D260">
        <v>-20</v>
      </c>
      <c r="E260">
        <v>20</v>
      </c>
      <c r="F260">
        <v>20</v>
      </c>
      <c r="G260">
        <v>20</v>
      </c>
      <c r="H260">
        <v>560</v>
      </c>
      <c r="I260">
        <v>0</v>
      </c>
      <c r="Q260">
        <f t="shared" si="8"/>
        <v>2280</v>
      </c>
      <c r="R260">
        <f t="shared" si="9"/>
        <v>1</v>
      </c>
    </row>
    <row r="261" spans="1:18" x14ac:dyDescent="0.25">
      <c r="A261">
        <v>-20</v>
      </c>
      <c r="B261">
        <v>0</v>
      </c>
      <c r="C261">
        <v>6</v>
      </c>
      <c r="D261">
        <v>-20</v>
      </c>
      <c r="E261">
        <v>-20</v>
      </c>
      <c r="F261">
        <v>20</v>
      </c>
      <c r="G261">
        <v>20</v>
      </c>
      <c r="H261">
        <v>191</v>
      </c>
      <c r="I261">
        <v>0</v>
      </c>
      <c r="Q261">
        <f t="shared" si="8"/>
        <v>-24</v>
      </c>
      <c r="R261">
        <f t="shared" si="9"/>
        <v>0</v>
      </c>
    </row>
    <row r="262" spans="1:18" x14ac:dyDescent="0.25">
      <c r="A262">
        <v>20</v>
      </c>
      <c r="B262">
        <v>19</v>
      </c>
      <c r="C262">
        <v>0</v>
      </c>
      <c r="D262">
        <v>20</v>
      </c>
      <c r="E262">
        <v>20</v>
      </c>
      <c r="F262">
        <v>20</v>
      </c>
      <c r="G262">
        <v>-20</v>
      </c>
      <c r="H262">
        <v>4000</v>
      </c>
      <c r="I262">
        <v>0</v>
      </c>
      <c r="Q262">
        <f t="shared" si="8"/>
        <v>2208</v>
      </c>
      <c r="R262">
        <f t="shared" si="9"/>
        <v>1</v>
      </c>
    </row>
    <row r="263" spans="1:18" x14ac:dyDescent="0.25">
      <c r="A263">
        <v>20</v>
      </c>
      <c r="B263">
        <v>13</v>
      </c>
      <c r="C263">
        <v>-6</v>
      </c>
      <c r="D263">
        <v>-20</v>
      </c>
      <c r="E263">
        <v>20</v>
      </c>
      <c r="F263">
        <v>20</v>
      </c>
      <c r="G263">
        <v>-20</v>
      </c>
      <c r="H263">
        <v>2030</v>
      </c>
      <c r="I263">
        <v>0</v>
      </c>
      <c r="Q263">
        <f t="shared" ref="Q263:Q326" si="10">A263*J$2+B263*K$2+C263*L$2+D263*M$2+E263*N$2+F263*O$2+G263*P$2</f>
        <v>440</v>
      </c>
      <c r="R263">
        <f t="shared" si="9"/>
        <v>0</v>
      </c>
    </row>
    <row r="264" spans="1:18" x14ac:dyDescent="0.25">
      <c r="A264">
        <v>20</v>
      </c>
      <c r="B264">
        <v>12</v>
      </c>
      <c r="C264">
        <v>6</v>
      </c>
      <c r="D264">
        <v>20</v>
      </c>
      <c r="E264">
        <v>20</v>
      </c>
      <c r="F264">
        <v>20</v>
      </c>
      <c r="G264">
        <v>20</v>
      </c>
      <c r="H264">
        <v>396</v>
      </c>
      <c r="I264">
        <v>0</v>
      </c>
      <c r="Q264">
        <f t="shared" si="10"/>
        <v>3560</v>
      </c>
      <c r="R264">
        <f t="shared" si="9"/>
        <v>1</v>
      </c>
    </row>
    <row r="265" spans="1:18" x14ac:dyDescent="0.25">
      <c r="A265">
        <v>-20</v>
      </c>
      <c r="B265">
        <v>-10</v>
      </c>
      <c r="C265">
        <v>14</v>
      </c>
      <c r="D265">
        <v>-20</v>
      </c>
      <c r="E265">
        <v>20</v>
      </c>
      <c r="F265">
        <v>-20</v>
      </c>
      <c r="G265">
        <v>20</v>
      </c>
      <c r="H265">
        <v>551</v>
      </c>
      <c r="I265">
        <v>0</v>
      </c>
      <c r="Q265">
        <f t="shared" si="10"/>
        <v>-376</v>
      </c>
      <c r="R265">
        <f t="shared" si="9"/>
        <v>0</v>
      </c>
    </row>
    <row r="266" spans="1:18" x14ac:dyDescent="0.25">
      <c r="A266">
        <v>20</v>
      </c>
      <c r="B266">
        <v>-6</v>
      </c>
      <c r="C266">
        <v>-6</v>
      </c>
      <c r="D266">
        <v>20</v>
      </c>
      <c r="E266">
        <v>20</v>
      </c>
      <c r="F266">
        <v>20</v>
      </c>
      <c r="G266">
        <v>20</v>
      </c>
      <c r="H266">
        <v>4459</v>
      </c>
      <c r="I266">
        <v>0</v>
      </c>
      <c r="Q266">
        <f t="shared" si="10"/>
        <v>3032</v>
      </c>
      <c r="R266">
        <f t="shared" si="9"/>
        <v>1</v>
      </c>
    </row>
    <row r="267" spans="1:18" x14ac:dyDescent="0.25">
      <c r="A267">
        <v>20</v>
      </c>
      <c r="B267">
        <v>13</v>
      </c>
      <c r="C267">
        <v>6</v>
      </c>
      <c r="D267">
        <v>-20</v>
      </c>
      <c r="E267">
        <v>-20</v>
      </c>
      <c r="F267">
        <v>20</v>
      </c>
      <c r="G267">
        <v>-20</v>
      </c>
      <c r="H267">
        <v>2031</v>
      </c>
      <c r="I267">
        <v>0</v>
      </c>
      <c r="Q267">
        <f t="shared" si="10"/>
        <v>-1208</v>
      </c>
      <c r="R267">
        <f t="shared" si="9"/>
        <v>0</v>
      </c>
    </row>
    <row r="268" spans="1:18" x14ac:dyDescent="0.25">
      <c r="A268">
        <v>20</v>
      </c>
      <c r="B268">
        <v>-11</v>
      </c>
      <c r="C268">
        <v>-6</v>
      </c>
      <c r="D268">
        <v>20</v>
      </c>
      <c r="E268">
        <v>20</v>
      </c>
      <c r="F268">
        <v>-20</v>
      </c>
      <c r="G268">
        <v>20</v>
      </c>
      <c r="H268">
        <v>4311</v>
      </c>
      <c r="I268">
        <v>0</v>
      </c>
      <c r="Q268">
        <f t="shared" si="10"/>
        <v>1272</v>
      </c>
      <c r="R268">
        <f t="shared" ref="R268:R331" si="11">IF(Q268&gt;S$1,1,0)</f>
        <v>1</v>
      </c>
    </row>
    <row r="269" spans="1:18" x14ac:dyDescent="0.25">
      <c r="A269">
        <v>20</v>
      </c>
      <c r="B269">
        <v>14</v>
      </c>
      <c r="C269">
        <v>8</v>
      </c>
      <c r="D269">
        <v>20</v>
      </c>
      <c r="E269">
        <v>-20</v>
      </c>
      <c r="F269">
        <v>20</v>
      </c>
      <c r="G269">
        <v>20</v>
      </c>
      <c r="H269">
        <v>1546</v>
      </c>
      <c r="I269">
        <v>0</v>
      </c>
      <c r="Q269">
        <f t="shared" si="10"/>
        <v>2016</v>
      </c>
      <c r="R269">
        <f t="shared" si="11"/>
        <v>1</v>
      </c>
    </row>
    <row r="270" spans="1:18" x14ac:dyDescent="0.25">
      <c r="A270">
        <v>-20</v>
      </c>
      <c r="B270">
        <v>20</v>
      </c>
      <c r="C270">
        <v>6</v>
      </c>
      <c r="D270">
        <v>20</v>
      </c>
      <c r="E270">
        <v>-20</v>
      </c>
      <c r="F270">
        <v>20</v>
      </c>
      <c r="G270">
        <v>20</v>
      </c>
      <c r="H270">
        <v>924</v>
      </c>
      <c r="I270">
        <v>0</v>
      </c>
      <c r="Q270">
        <f t="shared" si="10"/>
        <v>2216</v>
      </c>
      <c r="R270">
        <f t="shared" si="11"/>
        <v>1</v>
      </c>
    </row>
    <row r="271" spans="1:18" x14ac:dyDescent="0.25">
      <c r="A271">
        <v>-20</v>
      </c>
      <c r="B271">
        <v>10</v>
      </c>
      <c r="C271">
        <v>10</v>
      </c>
      <c r="D271">
        <v>-20</v>
      </c>
      <c r="E271">
        <v>20</v>
      </c>
      <c r="F271">
        <v>20</v>
      </c>
      <c r="G271">
        <v>-20</v>
      </c>
      <c r="H271">
        <v>379</v>
      </c>
      <c r="I271">
        <v>0</v>
      </c>
      <c r="Q271">
        <f t="shared" si="10"/>
        <v>280</v>
      </c>
      <c r="R271">
        <f t="shared" si="11"/>
        <v>0</v>
      </c>
    </row>
    <row r="272" spans="1:18" x14ac:dyDescent="0.25">
      <c r="A272">
        <v>20</v>
      </c>
      <c r="B272">
        <v>3</v>
      </c>
      <c r="C272">
        <v>-20</v>
      </c>
      <c r="D272">
        <v>20</v>
      </c>
      <c r="E272">
        <v>20</v>
      </c>
      <c r="F272">
        <v>20</v>
      </c>
      <c r="G272">
        <v>20</v>
      </c>
      <c r="H272">
        <v>2671</v>
      </c>
      <c r="I272">
        <v>0</v>
      </c>
      <c r="Q272">
        <f t="shared" si="10"/>
        <v>3376</v>
      </c>
      <c r="R272">
        <f t="shared" si="11"/>
        <v>1</v>
      </c>
    </row>
    <row r="273" spans="1:18" x14ac:dyDescent="0.25">
      <c r="A273">
        <v>20</v>
      </c>
      <c r="B273">
        <v>7</v>
      </c>
      <c r="C273">
        <v>-2</v>
      </c>
      <c r="D273">
        <v>20</v>
      </c>
      <c r="E273">
        <v>20</v>
      </c>
      <c r="F273">
        <v>20</v>
      </c>
      <c r="G273">
        <v>20</v>
      </c>
      <c r="H273">
        <v>1487</v>
      </c>
      <c r="I273">
        <v>0</v>
      </c>
      <c r="Q273">
        <f t="shared" si="10"/>
        <v>3432</v>
      </c>
      <c r="R273">
        <f t="shared" si="11"/>
        <v>1</v>
      </c>
    </row>
    <row r="274" spans="1:18" x14ac:dyDescent="0.25">
      <c r="A274">
        <v>20</v>
      </c>
      <c r="B274">
        <v>14</v>
      </c>
      <c r="C274">
        <v>2</v>
      </c>
      <c r="D274">
        <v>20</v>
      </c>
      <c r="E274">
        <v>20</v>
      </c>
      <c r="F274">
        <v>20</v>
      </c>
      <c r="G274">
        <v>20</v>
      </c>
      <c r="H274">
        <v>594</v>
      </c>
      <c r="I274">
        <v>0</v>
      </c>
      <c r="Q274">
        <f t="shared" si="10"/>
        <v>3640</v>
      </c>
      <c r="R274">
        <f t="shared" si="11"/>
        <v>1</v>
      </c>
    </row>
    <row r="275" spans="1:18" x14ac:dyDescent="0.25">
      <c r="A275">
        <v>20</v>
      </c>
      <c r="B275">
        <v>8</v>
      </c>
      <c r="C275">
        <v>-18</v>
      </c>
      <c r="D275">
        <v>20</v>
      </c>
      <c r="E275">
        <v>20</v>
      </c>
      <c r="F275">
        <v>20</v>
      </c>
      <c r="G275">
        <v>20</v>
      </c>
      <c r="H275">
        <v>1076</v>
      </c>
      <c r="I275">
        <v>0</v>
      </c>
      <c r="Q275">
        <f t="shared" si="10"/>
        <v>3528</v>
      </c>
      <c r="R275">
        <f t="shared" si="11"/>
        <v>1</v>
      </c>
    </row>
    <row r="276" spans="1:18" x14ac:dyDescent="0.25">
      <c r="A276">
        <v>20</v>
      </c>
      <c r="B276">
        <v>10</v>
      </c>
      <c r="C276">
        <v>4</v>
      </c>
      <c r="D276">
        <v>20</v>
      </c>
      <c r="E276">
        <v>20</v>
      </c>
      <c r="F276">
        <v>20</v>
      </c>
      <c r="G276">
        <v>20</v>
      </c>
      <c r="H276">
        <v>3610</v>
      </c>
      <c r="I276">
        <v>0</v>
      </c>
      <c r="Q276">
        <f t="shared" si="10"/>
        <v>3504</v>
      </c>
      <c r="R276">
        <f t="shared" si="11"/>
        <v>1</v>
      </c>
    </row>
    <row r="277" spans="1:18" x14ac:dyDescent="0.25">
      <c r="A277">
        <v>20</v>
      </c>
      <c r="B277">
        <v>1</v>
      </c>
      <c r="C277">
        <v>18</v>
      </c>
      <c r="D277">
        <v>20</v>
      </c>
      <c r="E277">
        <v>20</v>
      </c>
      <c r="F277">
        <v>20</v>
      </c>
      <c r="G277">
        <v>20</v>
      </c>
      <c r="H277">
        <v>2824</v>
      </c>
      <c r="I277">
        <v>0</v>
      </c>
      <c r="Q277">
        <f t="shared" si="10"/>
        <v>3160</v>
      </c>
      <c r="R277">
        <f t="shared" si="11"/>
        <v>1</v>
      </c>
    </row>
    <row r="278" spans="1:18" x14ac:dyDescent="0.25">
      <c r="A278">
        <v>20</v>
      </c>
      <c r="B278">
        <v>8</v>
      </c>
      <c r="C278">
        <v>-4</v>
      </c>
      <c r="D278">
        <v>20</v>
      </c>
      <c r="E278">
        <v>20</v>
      </c>
      <c r="F278">
        <v>20</v>
      </c>
      <c r="G278">
        <v>20</v>
      </c>
      <c r="H278">
        <v>2105</v>
      </c>
      <c r="I278">
        <v>0</v>
      </c>
      <c r="Q278">
        <f t="shared" si="10"/>
        <v>3472</v>
      </c>
      <c r="R278">
        <f t="shared" si="11"/>
        <v>1</v>
      </c>
    </row>
    <row r="279" spans="1:18" x14ac:dyDescent="0.25">
      <c r="A279">
        <v>20</v>
      </c>
      <c r="B279">
        <v>4</v>
      </c>
      <c r="C279">
        <v>8</v>
      </c>
      <c r="D279">
        <v>20</v>
      </c>
      <c r="E279">
        <v>20</v>
      </c>
      <c r="F279">
        <v>20</v>
      </c>
      <c r="G279">
        <v>20</v>
      </c>
      <c r="H279">
        <v>1086</v>
      </c>
      <c r="I279">
        <v>0</v>
      </c>
      <c r="Q279">
        <f t="shared" si="10"/>
        <v>3296</v>
      </c>
      <c r="R279">
        <f t="shared" si="11"/>
        <v>1</v>
      </c>
    </row>
    <row r="280" spans="1:18" x14ac:dyDescent="0.25">
      <c r="A280">
        <v>20</v>
      </c>
      <c r="B280">
        <v>2</v>
      </c>
      <c r="C280">
        <v>-6</v>
      </c>
      <c r="D280">
        <v>20</v>
      </c>
      <c r="E280">
        <v>20</v>
      </c>
      <c r="F280">
        <v>20</v>
      </c>
      <c r="G280">
        <v>20</v>
      </c>
      <c r="H280">
        <v>1190</v>
      </c>
      <c r="I280">
        <v>0</v>
      </c>
      <c r="Q280">
        <f t="shared" si="10"/>
        <v>3288</v>
      </c>
      <c r="R280">
        <f t="shared" si="11"/>
        <v>1</v>
      </c>
    </row>
    <row r="281" spans="1:18" x14ac:dyDescent="0.25">
      <c r="A281">
        <v>20</v>
      </c>
      <c r="B281">
        <v>-18</v>
      </c>
      <c r="C281">
        <v>16</v>
      </c>
      <c r="D281">
        <v>20</v>
      </c>
      <c r="E281">
        <v>20</v>
      </c>
      <c r="F281">
        <v>20</v>
      </c>
      <c r="G281">
        <v>20</v>
      </c>
      <c r="H281">
        <v>4562</v>
      </c>
      <c r="I281">
        <v>0</v>
      </c>
      <c r="Q281">
        <f t="shared" si="10"/>
        <v>2560</v>
      </c>
      <c r="R281">
        <f t="shared" si="11"/>
        <v>1</v>
      </c>
    </row>
    <row r="282" spans="1:18" x14ac:dyDescent="0.25">
      <c r="A282">
        <v>-20</v>
      </c>
      <c r="B282">
        <v>3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1058</v>
      </c>
      <c r="I282">
        <v>0</v>
      </c>
      <c r="Q282">
        <f t="shared" si="10"/>
        <v>3320</v>
      </c>
      <c r="R282">
        <f t="shared" si="11"/>
        <v>1</v>
      </c>
    </row>
    <row r="283" spans="1:18" x14ac:dyDescent="0.25">
      <c r="A283">
        <v>-20</v>
      </c>
      <c r="B283">
        <v>18</v>
      </c>
      <c r="C283">
        <v>2</v>
      </c>
      <c r="D283">
        <v>20</v>
      </c>
      <c r="E283">
        <v>-20</v>
      </c>
      <c r="F283">
        <v>-20</v>
      </c>
      <c r="G283">
        <v>20</v>
      </c>
      <c r="H283">
        <v>1947</v>
      </c>
      <c r="I283">
        <v>0</v>
      </c>
      <c r="Q283">
        <f t="shared" si="10"/>
        <v>568</v>
      </c>
      <c r="R283">
        <f t="shared" si="11"/>
        <v>0</v>
      </c>
    </row>
    <row r="284" spans="1:18" x14ac:dyDescent="0.25">
      <c r="A284">
        <v>-20</v>
      </c>
      <c r="B284">
        <v>-9</v>
      </c>
      <c r="C284">
        <v>-8</v>
      </c>
      <c r="D284">
        <v>20</v>
      </c>
      <c r="E284">
        <v>20</v>
      </c>
      <c r="F284">
        <v>20</v>
      </c>
      <c r="G284">
        <v>20</v>
      </c>
      <c r="H284">
        <v>392</v>
      </c>
      <c r="I284">
        <v>0</v>
      </c>
      <c r="Q284">
        <f t="shared" si="10"/>
        <v>2944</v>
      </c>
      <c r="R284">
        <f t="shared" si="11"/>
        <v>1</v>
      </c>
    </row>
    <row r="285" spans="1:18" x14ac:dyDescent="0.25">
      <c r="A285">
        <v>-20</v>
      </c>
      <c r="B285">
        <v>5</v>
      </c>
      <c r="C285">
        <v>-20</v>
      </c>
      <c r="D285">
        <v>20</v>
      </c>
      <c r="E285">
        <v>20</v>
      </c>
      <c r="F285">
        <v>20</v>
      </c>
      <c r="G285">
        <v>20</v>
      </c>
      <c r="H285">
        <v>1137</v>
      </c>
      <c r="I285">
        <v>0</v>
      </c>
      <c r="Q285">
        <f t="shared" si="10"/>
        <v>3440</v>
      </c>
      <c r="R285">
        <f t="shared" si="11"/>
        <v>1</v>
      </c>
    </row>
    <row r="286" spans="1:18" x14ac:dyDescent="0.25">
      <c r="A286">
        <v>20</v>
      </c>
      <c r="B286">
        <v>-9</v>
      </c>
      <c r="C286">
        <v>-20</v>
      </c>
      <c r="D286">
        <v>20</v>
      </c>
      <c r="E286">
        <v>20</v>
      </c>
      <c r="F286">
        <v>20</v>
      </c>
      <c r="G286">
        <v>20</v>
      </c>
      <c r="H286">
        <v>3516</v>
      </c>
      <c r="I286">
        <v>0</v>
      </c>
      <c r="Q286">
        <f t="shared" si="10"/>
        <v>2992</v>
      </c>
      <c r="R286">
        <f t="shared" si="11"/>
        <v>1</v>
      </c>
    </row>
    <row r="287" spans="1:18" x14ac:dyDescent="0.25">
      <c r="A287">
        <v>20</v>
      </c>
      <c r="B287">
        <v>-15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4476</v>
      </c>
      <c r="I287">
        <v>0</v>
      </c>
      <c r="Q287">
        <f t="shared" si="10"/>
        <v>2704</v>
      </c>
      <c r="R287">
        <f t="shared" si="11"/>
        <v>1</v>
      </c>
    </row>
    <row r="288" spans="1:18" x14ac:dyDescent="0.25">
      <c r="A288">
        <v>20</v>
      </c>
      <c r="B288">
        <v>10</v>
      </c>
      <c r="C288">
        <v>-2</v>
      </c>
      <c r="D288">
        <v>20</v>
      </c>
      <c r="E288">
        <v>20</v>
      </c>
      <c r="F288">
        <v>20</v>
      </c>
      <c r="G288">
        <v>20</v>
      </c>
      <c r="H288">
        <v>2995</v>
      </c>
      <c r="I288">
        <v>0</v>
      </c>
      <c r="Q288">
        <f t="shared" si="10"/>
        <v>3528</v>
      </c>
      <c r="R288">
        <f t="shared" si="11"/>
        <v>1</v>
      </c>
    </row>
    <row r="289" spans="1:18" x14ac:dyDescent="0.25">
      <c r="A289">
        <v>-20</v>
      </c>
      <c r="B289">
        <v>-6</v>
      </c>
      <c r="C289">
        <v>6</v>
      </c>
      <c r="D289">
        <v>20</v>
      </c>
      <c r="E289">
        <v>20</v>
      </c>
      <c r="F289">
        <v>20</v>
      </c>
      <c r="G289">
        <v>20</v>
      </c>
      <c r="H289">
        <v>2807</v>
      </c>
      <c r="I289">
        <v>0</v>
      </c>
      <c r="Q289">
        <f t="shared" si="10"/>
        <v>2984</v>
      </c>
      <c r="R289">
        <f t="shared" si="11"/>
        <v>1</v>
      </c>
    </row>
    <row r="290" spans="1:18" x14ac:dyDescent="0.25">
      <c r="A290">
        <v>20</v>
      </c>
      <c r="B290">
        <v>16</v>
      </c>
      <c r="C290">
        <v>-12</v>
      </c>
      <c r="D290">
        <v>20</v>
      </c>
      <c r="E290">
        <v>20</v>
      </c>
      <c r="F290">
        <v>20</v>
      </c>
      <c r="G290">
        <v>20</v>
      </c>
      <c r="H290">
        <v>2601</v>
      </c>
      <c r="I290">
        <v>0</v>
      </c>
      <c r="Q290">
        <f t="shared" si="10"/>
        <v>3760</v>
      </c>
      <c r="R290">
        <f t="shared" si="11"/>
        <v>1</v>
      </c>
    </row>
    <row r="291" spans="1:18" x14ac:dyDescent="0.25">
      <c r="A291">
        <v>-20</v>
      </c>
      <c r="B291">
        <v>18</v>
      </c>
      <c r="C291">
        <v>4</v>
      </c>
      <c r="D291">
        <v>20</v>
      </c>
      <c r="E291">
        <v>20</v>
      </c>
      <c r="F291">
        <v>-20</v>
      </c>
      <c r="G291">
        <v>20</v>
      </c>
      <c r="H291">
        <v>2147</v>
      </c>
      <c r="I291">
        <v>0</v>
      </c>
      <c r="Q291">
        <f t="shared" si="10"/>
        <v>2160</v>
      </c>
      <c r="R291">
        <f t="shared" si="11"/>
        <v>1</v>
      </c>
    </row>
    <row r="292" spans="1:18" x14ac:dyDescent="0.25">
      <c r="A292">
        <v>20</v>
      </c>
      <c r="B292">
        <v>6</v>
      </c>
      <c r="C292">
        <v>14</v>
      </c>
      <c r="D292">
        <v>20</v>
      </c>
      <c r="E292">
        <v>20</v>
      </c>
      <c r="F292">
        <v>20</v>
      </c>
      <c r="G292">
        <v>20</v>
      </c>
      <c r="H292">
        <v>3310</v>
      </c>
      <c r="I292">
        <v>0</v>
      </c>
      <c r="Q292">
        <f t="shared" si="10"/>
        <v>3336</v>
      </c>
      <c r="R292">
        <f t="shared" si="11"/>
        <v>1</v>
      </c>
    </row>
    <row r="293" spans="1:18" x14ac:dyDescent="0.25">
      <c r="A293">
        <v>-20</v>
      </c>
      <c r="B293">
        <v>-6</v>
      </c>
      <c r="C293">
        <v>20</v>
      </c>
      <c r="D293">
        <v>20</v>
      </c>
      <c r="E293">
        <v>20</v>
      </c>
      <c r="F293">
        <v>-20</v>
      </c>
      <c r="G293">
        <v>20</v>
      </c>
      <c r="H293">
        <v>2015</v>
      </c>
      <c r="I293">
        <v>0</v>
      </c>
      <c r="Q293">
        <f t="shared" si="10"/>
        <v>1328</v>
      </c>
      <c r="R293">
        <f t="shared" si="11"/>
        <v>1</v>
      </c>
    </row>
    <row r="294" spans="1:18" x14ac:dyDescent="0.25">
      <c r="A294">
        <v>-20</v>
      </c>
      <c r="B294">
        <v>9</v>
      </c>
      <c r="C294">
        <v>10</v>
      </c>
      <c r="D294">
        <v>20</v>
      </c>
      <c r="E294">
        <v>20</v>
      </c>
      <c r="F294">
        <v>20</v>
      </c>
      <c r="G294">
        <v>20</v>
      </c>
      <c r="H294">
        <v>3670</v>
      </c>
      <c r="I294">
        <v>0</v>
      </c>
      <c r="Q294">
        <f t="shared" si="10"/>
        <v>3448</v>
      </c>
      <c r="R294">
        <f t="shared" si="11"/>
        <v>1</v>
      </c>
    </row>
    <row r="295" spans="1:18" x14ac:dyDescent="0.25">
      <c r="A295">
        <v>20</v>
      </c>
      <c r="B295">
        <v>20</v>
      </c>
      <c r="C295">
        <v>-6</v>
      </c>
      <c r="D295">
        <v>20</v>
      </c>
      <c r="E295">
        <v>20</v>
      </c>
      <c r="F295">
        <v>20</v>
      </c>
      <c r="G295">
        <v>20</v>
      </c>
      <c r="H295">
        <v>11</v>
      </c>
      <c r="I295">
        <v>0</v>
      </c>
      <c r="Q295">
        <f t="shared" si="10"/>
        <v>3864</v>
      </c>
      <c r="R295">
        <f t="shared" si="11"/>
        <v>1</v>
      </c>
    </row>
    <row r="296" spans="1:18" x14ac:dyDescent="0.25">
      <c r="A296">
        <v>20</v>
      </c>
      <c r="B296">
        <v>-4</v>
      </c>
      <c r="C296">
        <v>4</v>
      </c>
      <c r="D296">
        <v>20</v>
      </c>
      <c r="E296">
        <v>20</v>
      </c>
      <c r="F296">
        <v>20</v>
      </c>
      <c r="G296">
        <v>-20</v>
      </c>
      <c r="H296">
        <v>1032</v>
      </c>
      <c r="I296">
        <v>0</v>
      </c>
      <c r="Q296">
        <f t="shared" si="10"/>
        <v>1456</v>
      </c>
      <c r="R296">
        <f t="shared" si="11"/>
        <v>1</v>
      </c>
    </row>
    <row r="297" spans="1:18" x14ac:dyDescent="0.25">
      <c r="A297">
        <v>-20</v>
      </c>
      <c r="B297">
        <v>16</v>
      </c>
      <c r="C297">
        <v>-10</v>
      </c>
      <c r="D297">
        <v>20</v>
      </c>
      <c r="E297">
        <v>-20</v>
      </c>
      <c r="F297">
        <v>20</v>
      </c>
      <c r="G297">
        <v>20</v>
      </c>
      <c r="H297">
        <v>4364</v>
      </c>
      <c r="I297">
        <v>0</v>
      </c>
      <c r="Q297">
        <f t="shared" si="10"/>
        <v>2152</v>
      </c>
      <c r="R297">
        <f t="shared" si="11"/>
        <v>1</v>
      </c>
    </row>
    <row r="298" spans="1:18" x14ac:dyDescent="0.25">
      <c r="A298">
        <v>20</v>
      </c>
      <c r="B298">
        <v>-19</v>
      </c>
      <c r="C298">
        <v>-20</v>
      </c>
      <c r="D298">
        <v>20</v>
      </c>
      <c r="E298">
        <v>20</v>
      </c>
      <c r="F298">
        <v>20</v>
      </c>
      <c r="G298">
        <v>20</v>
      </c>
      <c r="H298">
        <v>2904</v>
      </c>
      <c r="I298">
        <v>0</v>
      </c>
      <c r="Q298">
        <f t="shared" si="10"/>
        <v>2672</v>
      </c>
      <c r="R298">
        <f t="shared" si="11"/>
        <v>1</v>
      </c>
    </row>
    <row r="299" spans="1:18" x14ac:dyDescent="0.25">
      <c r="A299">
        <v>-20</v>
      </c>
      <c r="B299">
        <v>8</v>
      </c>
      <c r="C299">
        <v>-4</v>
      </c>
      <c r="D299">
        <v>20</v>
      </c>
      <c r="E299">
        <v>20</v>
      </c>
      <c r="F299">
        <v>20</v>
      </c>
      <c r="G299">
        <v>20</v>
      </c>
      <c r="H299">
        <v>2637</v>
      </c>
      <c r="I299">
        <v>0</v>
      </c>
      <c r="Q299">
        <f t="shared" si="10"/>
        <v>3472</v>
      </c>
      <c r="R299">
        <f t="shared" si="11"/>
        <v>1</v>
      </c>
    </row>
    <row r="300" spans="1:18" x14ac:dyDescent="0.25">
      <c r="A300">
        <v>20</v>
      </c>
      <c r="B300">
        <v>-11</v>
      </c>
      <c r="C300">
        <v>0</v>
      </c>
      <c r="D300">
        <v>20</v>
      </c>
      <c r="E300">
        <v>20</v>
      </c>
      <c r="F300">
        <v>20</v>
      </c>
      <c r="G300">
        <v>20</v>
      </c>
      <c r="H300">
        <v>4942</v>
      </c>
      <c r="I300">
        <v>0</v>
      </c>
      <c r="Q300">
        <f t="shared" si="10"/>
        <v>2848</v>
      </c>
      <c r="R300">
        <f t="shared" si="11"/>
        <v>1</v>
      </c>
    </row>
    <row r="301" spans="1:18" x14ac:dyDescent="0.25">
      <c r="A301">
        <v>20</v>
      </c>
      <c r="B301">
        <v>13</v>
      </c>
      <c r="C301">
        <v>2</v>
      </c>
      <c r="D301">
        <v>20</v>
      </c>
      <c r="E301">
        <v>20</v>
      </c>
      <c r="F301">
        <v>20</v>
      </c>
      <c r="G301">
        <v>20</v>
      </c>
      <c r="H301">
        <v>1021</v>
      </c>
      <c r="I301">
        <v>0</v>
      </c>
      <c r="Q301">
        <f t="shared" si="10"/>
        <v>3608</v>
      </c>
      <c r="R301">
        <f t="shared" si="11"/>
        <v>1</v>
      </c>
    </row>
    <row r="302" spans="1:18" x14ac:dyDescent="0.25">
      <c r="A302">
        <v>20</v>
      </c>
      <c r="B302">
        <v>17</v>
      </c>
      <c r="C302">
        <v>16</v>
      </c>
      <c r="D302">
        <v>20</v>
      </c>
      <c r="E302">
        <v>20</v>
      </c>
      <c r="F302">
        <v>20</v>
      </c>
      <c r="G302">
        <v>20</v>
      </c>
      <c r="H302">
        <v>3840</v>
      </c>
      <c r="I302">
        <v>0</v>
      </c>
      <c r="Q302">
        <f t="shared" si="10"/>
        <v>3680</v>
      </c>
      <c r="R302">
        <f t="shared" si="11"/>
        <v>1</v>
      </c>
    </row>
    <row r="303" spans="1:18" x14ac:dyDescent="0.25">
      <c r="A303">
        <v>20</v>
      </c>
      <c r="B303">
        <v>-19</v>
      </c>
      <c r="C303">
        <v>12</v>
      </c>
      <c r="D303">
        <v>20</v>
      </c>
      <c r="E303">
        <v>20</v>
      </c>
      <c r="F303">
        <v>20</v>
      </c>
      <c r="G303">
        <v>20</v>
      </c>
      <c r="H303">
        <v>3061</v>
      </c>
      <c r="I303">
        <v>0</v>
      </c>
      <c r="Q303">
        <f t="shared" si="10"/>
        <v>2544</v>
      </c>
      <c r="R303">
        <f t="shared" si="11"/>
        <v>1</v>
      </c>
    </row>
    <row r="304" spans="1:18" x14ac:dyDescent="0.25">
      <c r="A304">
        <v>20</v>
      </c>
      <c r="B304">
        <v>14</v>
      </c>
      <c r="C304">
        <v>-4</v>
      </c>
      <c r="D304">
        <v>20</v>
      </c>
      <c r="E304">
        <v>-20</v>
      </c>
      <c r="F304">
        <v>20</v>
      </c>
      <c r="G304">
        <v>20</v>
      </c>
      <c r="H304">
        <v>618</v>
      </c>
      <c r="I304">
        <v>0</v>
      </c>
      <c r="Q304">
        <f t="shared" si="10"/>
        <v>2064</v>
      </c>
      <c r="R304">
        <f t="shared" si="11"/>
        <v>1</v>
      </c>
    </row>
    <row r="305" spans="1:18" x14ac:dyDescent="0.25">
      <c r="A305">
        <v>20</v>
      </c>
      <c r="B305">
        <v>16</v>
      </c>
      <c r="C305">
        <v>8</v>
      </c>
      <c r="D305">
        <v>-20</v>
      </c>
      <c r="E305">
        <v>20</v>
      </c>
      <c r="F305">
        <v>20</v>
      </c>
      <c r="G305">
        <v>20</v>
      </c>
      <c r="H305">
        <v>4605</v>
      </c>
      <c r="I305">
        <v>0</v>
      </c>
      <c r="Q305">
        <f t="shared" si="10"/>
        <v>2080</v>
      </c>
      <c r="R305">
        <f t="shared" si="11"/>
        <v>1</v>
      </c>
    </row>
    <row r="306" spans="1:18" x14ac:dyDescent="0.25">
      <c r="A306">
        <v>20</v>
      </c>
      <c r="B306">
        <v>19</v>
      </c>
      <c r="C306">
        <v>-4</v>
      </c>
      <c r="D306">
        <v>-20</v>
      </c>
      <c r="E306">
        <v>20</v>
      </c>
      <c r="F306">
        <v>20</v>
      </c>
      <c r="G306">
        <v>-20</v>
      </c>
      <c r="H306">
        <v>2457</v>
      </c>
      <c r="I306">
        <v>0</v>
      </c>
      <c r="Q306">
        <f t="shared" si="10"/>
        <v>624</v>
      </c>
      <c r="R306">
        <f t="shared" si="11"/>
        <v>0</v>
      </c>
    </row>
    <row r="307" spans="1:18" x14ac:dyDescent="0.25">
      <c r="A307">
        <v>-20</v>
      </c>
      <c r="B307">
        <v>11</v>
      </c>
      <c r="C307">
        <v>-10</v>
      </c>
      <c r="D307">
        <v>20</v>
      </c>
      <c r="E307">
        <v>20</v>
      </c>
      <c r="F307">
        <v>20</v>
      </c>
      <c r="G307">
        <v>20</v>
      </c>
      <c r="H307">
        <v>4721</v>
      </c>
      <c r="I307">
        <v>0</v>
      </c>
      <c r="Q307">
        <f t="shared" si="10"/>
        <v>3592</v>
      </c>
      <c r="R307">
        <f t="shared" si="11"/>
        <v>1</v>
      </c>
    </row>
    <row r="308" spans="1:18" x14ac:dyDescent="0.25">
      <c r="A308">
        <v>-20</v>
      </c>
      <c r="B308">
        <v>-11</v>
      </c>
      <c r="C308">
        <v>-16</v>
      </c>
      <c r="D308">
        <v>20</v>
      </c>
      <c r="E308">
        <v>20</v>
      </c>
      <c r="F308">
        <v>20</v>
      </c>
      <c r="G308">
        <v>20</v>
      </c>
      <c r="H308">
        <v>2026</v>
      </c>
      <c r="I308">
        <v>0</v>
      </c>
      <c r="Q308">
        <f t="shared" si="10"/>
        <v>2912</v>
      </c>
      <c r="R308">
        <f t="shared" si="11"/>
        <v>1</v>
      </c>
    </row>
    <row r="309" spans="1:18" x14ac:dyDescent="0.25">
      <c r="A309">
        <v>-20</v>
      </c>
      <c r="B309">
        <v>15</v>
      </c>
      <c r="C309">
        <v>-16</v>
      </c>
      <c r="D309">
        <v>20</v>
      </c>
      <c r="E309">
        <v>20</v>
      </c>
      <c r="F309">
        <v>20</v>
      </c>
      <c r="G309">
        <v>20</v>
      </c>
      <c r="H309">
        <v>3428</v>
      </c>
      <c r="I309">
        <v>0</v>
      </c>
      <c r="Q309">
        <f t="shared" si="10"/>
        <v>3744</v>
      </c>
      <c r="R309">
        <f t="shared" si="11"/>
        <v>1</v>
      </c>
    </row>
    <row r="310" spans="1:18" x14ac:dyDescent="0.25">
      <c r="A310">
        <v>20</v>
      </c>
      <c r="B310">
        <v>19</v>
      </c>
      <c r="C310">
        <v>-20</v>
      </c>
      <c r="D310">
        <v>-20</v>
      </c>
      <c r="E310">
        <v>20</v>
      </c>
      <c r="F310">
        <v>20</v>
      </c>
      <c r="G310">
        <v>20</v>
      </c>
      <c r="H310">
        <v>4979</v>
      </c>
      <c r="I310">
        <v>0</v>
      </c>
      <c r="Q310">
        <f t="shared" si="10"/>
        <v>2288</v>
      </c>
      <c r="R310">
        <f t="shared" si="11"/>
        <v>1</v>
      </c>
    </row>
    <row r="311" spans="1:18" x14ac:dyDescent="0.25">
      <c r="A311">
        <v>-20</v>
      </c>
      <c r="B311">
        <v>-6</v>
      </c>
      <c r="C311">
        <v>-2</v>
      </c>
      <c r="D311">
        <v>20</v>
      </c>
      <c r="E311">
        <v>20</v>
      </c>
      <c r="F311">
        <v>20</v>
      </c>
      <c r="G311">
        <v>20</v>
      </c>
      <c r="H311">
        <v>1581</v>
      </c>
      <c r="I311">
        <v>0</v>
      </c>
      <c r="Q311">
        <f t="shared" si="10"/>
        <v>3016</v>
      </c>
      <c r="R311">
        <f t="shared" si="11"/>
        <v>1</v>
      </c>
    </row>
    <row r="312" spans="1:18" x14ac:dyDescent="0.25">
      <c r="A312">
        <v>20</v>
      </c>
      <c r="B312">
        <v>20</v>
      </c>
      <c r="C312">
        <v>2</v>
      </c>
      <c r="D312">
        <v>20</v>
      </c>
      <c r="E312">
        <v>20</v>
      </c>
      <c r="F312">
        <v>20</v>
      </c>
      <c r="G312">
        <v>20</v>
      </c>
      <c r="H312">
        <v>2887</v>
      </c>
      <c r="I312">
        <v>0</v>
      </c>
      <c r="Q312">
        <f t="shared" si="10"/>
        <v>3832</v>
      </c>
      <c r="R312">
        <f t="shared" si="11"/>
        <v>1</v>
      </c>
    </row>
    <row r="313" spans="1:18" x14ac:dyDescent="0.25">
      <c r="A313">
        <v>20</v>
      </c>
      <c r="B313">
        <v>9</v>
      </c>
      <c r="C313">
        <v>-14</v>
      </c>
      <c r="D313">
        <v>20</v>
      </c>
      <c r="E313">
        <v>20</v>
      </c>
      <c r="F313">
        <v>20</v>
      </c>
      <c r="G313">
        <v>20</v>
      </c>
      <c r="H313">
        <v>3480</v>
      </c>
      <c r="I313">
        <v>0</v>
      </c>
      <c r="Q313">
        <f t="shared" si="10"/>
        <v>3544</v>
      </c>
      <c r="R313">
        <f t="shared" si="11"/>
        <v>1</v>
      </c>
    </row>
    <row r="314" spans="1:18" x14ac:dyDescent="0.25">
      <c r="A314">
        <v>20</v>
      </c>
      <c r="B314">
        <v>15</v>
      </c>
      <c r="C314">
        <v>8</v>
      </c>
      <c r="D314">
        <v>20</v>
      </c>
      <c r="E314">
        <v>-20</v>
      </c>
      <c r="F314">
        <v>20</v>
      </c>
      <c r="G314">
        <v>20</v>
      </c>
      <c r="H314">
        <v>1918</v>
      </c>
      <c r="I314">
        <v>0</v>
      </c>
      <c r="Q314">
        <f t="shared" si="10"/>
        <v>2048</v>
      </c>
      <c r="R314">
        <f t="shared" si="11"/>
        <v>1</v>
      </c>
    </row>
    <row r="315" spans="1:18" x14ac:dyDescent="0.25">
      <c r="A315">
        <v>20</v>
      </c>
      <c r="B315">
        <v>6</v>
      </c>
      <c r="C315">
        <v>-14</v>
      </c>
      <c r="D315">
        <v>20</v>
      </c>
      <c r="E315">
        <v>20</v>
      </c>
      <c r="F315">
        <v>20</v>
      </c>
      <c r="G315">
        <v>20</v>
      </c>
      <c r="H315">
        <v>2694</v>
      </c>
      <c r="I315">
        <v>0</v>
      </c>
      <c r="Q315">
        <f t="shared" si="10"/>
        <v>3448</v>
      </c>
      <c r="R315">
        <f t="shared" si="11"/>
        <v>1</v>
      </c>
    </row>
    <row r="316" spans="1:18" x14ac:dyDescent="0.25">
      <c r="A316">
        <v>20</v>
      </c>
      <c r="B316">
        <v>-14</v>
      </c>
      <c r="C316">
        <v>10</v>
      </c>
      <c r="D316">
        <v>20</v>
      </c>
      <c r="E316">
        <v>20</v>
      </c>
      <c r="F316">
        <v>20</v>
      </c>
      <c r="G316">
        <v>20</v>
      </c>
      <c r="H316">
        <v>1085</v>
      </c>
      <c r="I316">
        <v>0</v>
      </c>
      <c r="Q316">
        <f t="shared" si="10"/>
        <v>2712</v>
      </c>
      <c r="R316">
        <f t="shared" si="11"/>
        <v>1</v>
      </c>
    </row>
    <row r="317" spans="1:18" x14ac:dyDescent="0.25">
      <c r="A317">
        <v>-20</v>
      </c>
      <c r="B317">
        <v>2</v>
      </c>
      <c r="C317">
        <v>-20</v>
      </c>
      <c r="D317">
        <v>20</v>
      </c>
      <c r="E317">
        <v>20</v>
      </c>
      <c r="F317">
        <v>20</v>
      </c>
      <c r="G317">
        <v>20</v>
      </c>
      <c r="H317">
        <v>1334</v>
      </c>
      <c r="I317">
        <v>0</v>
      </c>
      <c r="Q317">
        <f t="shared" si="10"/>
        <v>3344</v>
      </c>
      <c r="R317">
        <f t="shared" si="11"/>
        <v>1</v>
      </c>
    </row>
    <row r="318" spans="1:18" x14ac:dyDescent="0.25">
      <c r="A318">
        <v>20</v>
      </c>
      <c r="B318">
        <v>18</v>
      </c>
      <c r="C318">
        <v>-18</v>
      </c>
      <c r="D318">
        <v>20</v>
      </c>
      <c r="E318">
        <v>20</v>
      </c>
      <c r="F318">
        <v>20</v>
      </c>
      <c r="G318">
        <v>20</v>
      </c>
      <c r="H318">
        <v>30</v>
      </c>
      <c r="I318">
        <v>0</v>
      </c>
      <c r="Q318">
        <f t="shared" si="10"/>
        <v>3848</v>
      </c>
      <c r="R318">
        <f t="shared" si="11"/>
        <v>1</v>
      </c>
    </row>
    <row r="319" spans="1:18" x14ac:dyDescent="0.25">
      <c r="A319">
        <v>20</v>
      </c>
      <c r="B319">
        <v>-8</v>
      </c>
      <c r="C319">
        <v>6</v>
      </c>
      <c r="D319">
        <v>20</v>
      </c>
      <c r="E319">
        <v>20</v>
      </c>
      <c r="F319">
        <v>20</v>
      </c>
      <c r="G319">
        <v>20</v>
      </c>
      <c r="H319">
        <v>205</v>
      </c>
      <c r="I319">
        <v>0</v>
      </c>
      <c r="Q319">
        <f t="shared" si="10"/>
        <v>2920</v>
      </c>
      <c r="R319">
        <f t="shared" si="11"/>
        <v>1</v>
      </c>
    </row>
    <row r="320" spans="1:18" x14ac:dyDescent="0.25">
      <c r="A320">
        <v>20</v>
      </c>
      <c r="B320">
        <v>14</v>
      </c>
      <c r="C320">
        <v>-20</v>
      </c>
      <c r="D320">
        <v>20</v>
      </c>
      <c r="E320">
        <v>20</v>
      </c>
      <c r="F320">
        <v>20</v>
      </c>
      <c r="G320">
        <v>20</v>
      </c>
      <c r="H320">
        <v>2246</v>
      </c>
      <c r="I320">
        <v>0</v>
      </c>
      <c r="Q320">
        <f t="shared" si="10"/>
        <v>3728</v>
      </c>
      <c r="R320">
        <f t="shared" si="11"/>
        <v>1</v>
      </c>
    </row>
    <row r="321" spans="1:18" x14ac:dyDescent="0.25">
      <c r="A321">
        <v>20</v>
      </c>
      <c r="B321">
        <v>1</v>
      </c>
      <c r="C321">
        <v>-18</v>
      </c>
      <c r="D321">
        <v>20</v>
      </c>
      <c r="E321">
        <v>20</v>
      </c>
      <c r="F321">
        <v>20</v>
      </c>
      <c r="G321">
        <v>20</v>
      </c>
      <c r="H321">
        <v>2124</v>
      </c>
      <c r="I321">
        <v>0</v>
      </c>
      <c r="Q321">
        <f t="shared" si="10"/>
        <v>3304</v>
      </c>
      <c r="R321">
        <f t="shared" si="11"/>
        <v>1</v>
      </c>
    </row>
    <row r="322" spans="1:18" x14ac:dyDescent="0.25">
      <c r="A322">
        <v>20</v>
      </c>
      <c r="B322">
        <v>10</v>
      </c>
      <c r="C322">
        <v>4</v>
      </c>
      <c r="D322">
        <v>-20</v>
      </c>
      <c r="E322">
        <v>20</v>
      </c>
      <c r="F322">
        <v>20</v>
      </c>
      <c r="G322">
        <v>20</v>
      </c>
      <c r="H322">
        <v>1495</v>
      </c>
      <c r="I322">
        <v>0</v>
      </c>
      <c r="Q322">
        <f t="shared" si="10"/>
        <v>1904</v>
      </c>
      <c r="R322">
        <f t="shared" si="11"/>
        <v>1</v>
      </c>
    </row>
    <row r="323" spans="1:18" x14ac:dyDescent="0.25">
      <c r="A323">
        <v>20</v>
      </c>
      <c r="B323">
        <v>0</v>
      </c>
      <c r="C323">
        <v>10</v>
      </c>
      <c r="D323">
        <v>20</v>
      </c>
      <c r="E323">
        <v>20</v>
      </c>
      <c r="F323">
        <v>20</v>
      </c>
      <c r="G323">
        <v>20</v>
      </c>
      <c r="H323">
        <v>4245</v>
      </c>
      <c r="I323">
        <v>0</v>
      </c>
      <c r="Q323">
        <f t="shared" si="10"/>
        <v>3160</v>
      </c>
      <c r="R323">
        <f t="shared" si="11"/>
        <v>1</v>
      </c>
    </row>
    <row r="324" spans="1:18" x14ac:dyDescent="0.25">
      <c r="A324">
        <v>-20</v>
      </c>
      <c r="B324">
        <v>-4</v>
      </c>
      <c r="C324">
        <v>-16</v>
      </c>
      <c r="D324">
        <v>20</v>
      </c>
      <c r="E324">
        <v>20</v>
      </c>
      <c r="F324">
        <v>20</v>
      </c>
      <c r="G324">
        <v>20</v>
      </c>
      <c r="H324">
        <v>1016</v>
      </c>
      <c r="I324">
        <v>0</v>
      </c>
      <c r="Q324">
        <f t="shared" si="10"/>
        <v>3136</v>
      </c>
      <c r="R324">
        <f t="shared" si="11"/>
        <v>1</v>
      </c>
    </row>
    <row r="325" spans="1:18" x14ac:dyDescent="0.25">
      <c r="A325">
        <v>20</v>
      </c>
      <c r="B325">
        <v>19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3546</v>
      </c>
      <c r="I325">
        <v>0</v>
      </c>
      <c r="Q325">
        <f t="shared" si="10"/>
        <v>3816</v>
      </c>
      <c r="R325">
        <f t="shared" si="11"/>
        <v>1</v>
      </c>
    </row>
    <row r="326" spans="1:18" x14ac:dyDescent="0.25">
      <c r="A326">
        <v>20</v>
      </c>
      <c r="B326">
        <v>-7</v>
      </c>
      <c r="C326">
        <v>14</v>
      </c>
      <c r="D326">
        <v>-20</v>
      </c>
      <c r="E326">
        <v>20</v>
      </c>
      <c r="F326">
        <v>-20</v>
      </c>
      <c r="G326">
        <v>20</v>
      </c>
      <c r="H326">
        <v>4151</v>
      </c>
      <c r="I326">
        <v>0</v>
      </c>
      <c r="Q326">
        <f t="shared" si="10"/>
        <v>-280</v>
      </c>
      <c r="R326">
        <f t="shared" si="11"/>
        <v>0</v>
      </c>
    </row>
    <row r="327" spans="1:18" x14ac:dyDescent="0.25">
      <c r="A327">
        <v>20</v>
      </c>
      <c r="B327">
        <v>-19</v>
      </c>
      <c r="C327">
        <v>10</v>
      </c>
      <c r="D327">
        <v>20</v>
      </c>
      <c r="E327">
        <v>-20</v>
      </c>
      <c r="F327">
        <v>20</v>
      </c>
      <c r="G327">
        <v>20</v>
      </c>
      <c r="H327">
        <v>2033</v>
      </c>
      <c r="I327">
        <v>0</v>
      </c>
      <c r="Q327">
        <f t="shared" ref="Q327:Q390" si="12">A327*J$2+B327*K$2+C327*L$2+D327*M$2+E327*N$2+F327*O$2+G327*P$2</f>
        <v>952</v>
      </c>
      <c r="R327">
        <f t="shared" si="11"/>
        <v>0</v>
      </c>
    </row>
    <row r="328" spans="1:18" x14ac:dyDescent="0.25">
      <c r="A328">
        <v>20</v>
      </c>
      <c r="B328">
        <v>-15</v>
      </c>
      <c r="C328">
        <v>-18</v>
      </c>
      <c r="D328">
        <v>-20</v>
      </c>
      <c r="E328">
        <v>20</v>
      </c>
      <c r="F328">
        <v>20</v>
      </c>
      <c r="G328">
        <v>20</v>
      </c>
      <c r="H328">
        <v>4579</v>
      </c>
      <c r="I328">
        <v>0</v>
      </c>
      <c r="Q328">
        <f t="shared" si="12"/>
        <v>1192</v>
      </c>
      <c r="R328">
        <f t="shared" si="11"/>
        <v>1</v>
      </c>
    </row>
    <row r="329" spans="1:18" x14ac:dyDescent="0.25">
      <c r="A329">
        <v>20</v>
      </c>
      <c r="B329">
        <v>-19</v>
      </c>
      <c r="C329">
        <v>-8</v>
      </c>
      <c r="D329">
        <v>20</v>
      </c>
      <c r="E329">
        <v>20</v>
      </c>
      <c r="F329">
        <v>20</v>
      </c>
      <c r="G329">
        <v>20</v>
      </c>
      <c r="H329">
        <v>4845</v>
      </c>
      <c r="I329">
        <v>0</v>
      </c>
      <c r="Q329">
        <f t="shared" si="12"/>
        <v>2624</v>
      </c>
      <c r="R329">
        <f t="shared" si="11"/>
        <v>1</v>
      </c>
    </row>
    <row r="330" spans="1:18" x14ac:dyDescent="0.25">
      <c r="A330">
        <v>20</v>
      </c>
      <c r="B330">
        <v>15</v>
      </c>
      <c r="C330">
        <v>12</v>
      </c>
      <c r="D330">
        <v>20</v>
      </c>
      <c r="E330">
        <v>20</v>
      </c>
      <c r="F330">
        <v>-20</v>
      </c>
      <c r="G330">
        <v>20</v>
      </c>
      <c r="H330">
        <v>3493</v>
      </c>
      <c r="I330">
        <v>0</v>
      </c>
      <c r="Q330">
        <f t="shared" si="12"/>
        <v>2032</v>
      </c>
      <c r="R330">
        <f t="shared" si="11"/>
        <v>1</v>
      </c>
    </row>
    <row r="331" spans="1:18" x14ac:dyDescent="0.25">
      <c r="A331">
        <v>20</v>
      </c>
      <c r="B331">
        <v>10</v>
      </c>
      <c r="C331">
        <v>-10</v>
      </c>
      <c r="D331">
        <v>20</v>
      </c>
      <c r="E331">
        <v>20</v>
      </c>
      <c r="F331">
        <v>20</v>
      </c>
      <c r="G331">
        <v>20</v>
      </c>
      <c r="H331">
        <v>2602</v>
      </c>
      <c r="I331">
        <v>0</v>
      </c>
      <c r="Q331">
        <f t="shared" si="12"/>
        <v>3560</v>
      </c>
      <c r="R331">
        <f t="shared" si="11"/>
        <v>1</v>
      </c>
    </row>
    <row r="332" spans="1:18" x14ac:dyDescent="0.25">
      <c r="A332">
        <v>20</v>
      </c>
      <c r="B332">
        <v>17</v>
      </c>
      <c r="C332">
        <v>6</v>
      </c>
      <c r="D332">
        <v>20</v>
      </c>
      <c r="E332">
        <v>20</v>
      </c>
      <c r="F332">
        <v>20</v>
      </c>
      <c r="G332">
        <v>-20</v>
      </c>
      <c r="H332">
        <v>3086</v>
      </c>
      <c r="I332">
        <v>0</v>
      </c>
      <c r="Q332">
        <f t="shared" si="12"/>
        <v>2120</v>
      </c>
      <c r="R332">
        <f t="shared" ref="R332:R395" si="13">IF(Q332&gt;S$1,1,0)</f>
        <v>1</v>
      </c>
    </row>
    <row r="333" spans="1:18" x14ac:dyDescent="0.25">
      <c r="A333">
        <v>20</v>
      </c>
      <c r="B333">
        <v>-12</v>
      </c>
      <c r="C333">
        <v>12</v>
      </c>
      <c r="D333">
        <v>20</v>
      </c>
      <c r="E333">
        <v>20</v>
      </c>
      <c r="F333">
        <v>20</v>
      </c>
      <c r="G333">
        <v>20</v>
      </c>
      <c r="H333">
        <v>3699</v>
      </c>
      <c r="I333">
        <v>0</v>
      </c>
      <c r="Q333">
        <f t="shared" si="12"/>
        <v>2768</v>
      </c>
      <c r="R333">
        <f t="shared" si="13"/>
        <v>1</v>
      </c>
    </row>
    <row r="334" spans="1:18" x14ac:dyDescent="0.25">
      <c r="A334">
        <v>20</v>
      </c>
      <c r="B334">
        <v>0</v>
      </c>
      <c r="C334">
        <v>2</v>
      </c>
      <c r="D334">
        <v>20</v>
      </c>
      <c r="E334">
        <v>-20</v>
      </c>
      <c r="F334">
        <v>-20</v>
      </c>
      <c r="G334">
        <v>20</v>
      </c>
      <c r="H334">
        <v>3252</v>
      </c>
      <c r="I334">
        <v>0</v>
      </c>
      <c r="Q334">
        <f t="shared" si="12"/>
        <v>-8</v>
      </c>
      <c r="R334">
        <f t="shared" si="13"/>
        <v>0</v>
      </c>
    </row>
    <row r="335" spans="1:18" x14ac:dyDescent="0.25">
      <c r="A335">
        <v>20</v>
      </c>
      <c r="B335">
        <v>11</v>
      </c>
      <c r="C335">
        <v>-10</v>
      </c>
      <c r="D335">
        <v>20</v>
      </c>
      <c r="E335">
        <v>-20</v>
      </c>
      <c r="F335">
        <v>20</v>
      </c>
      <c r="G335">
        <v>20</v>
      </c>
      <c r="H335">
        <v>1314</v>
      </c>
      <c r="I335">
        <v>0</v>
      </c>
      <c r="Q335">
        <f t="shared" si="12"/>
        <v>1992</v>
      </c>
      <c r="R335">
        <f t="shared" si="13"/>
        <v>1</v>
      </c>
    </row>
    <row r="336" spans="1:18" x14ac:dyDescent="0.25">
      <c r="A336">
        <v>20</v>
      </c>
      <c r="B336">
        <v>7</v>
      </c>
      <c r="C336">
        <v>18</v>
      </c>
      <c r="D336">
        <v>20</v>
      </c>
      <c r="E336">
        <v>20</v>
      </c>
      <c r="F336">
        <v>20</v>
      </c>
      <c r="G336">
        <v>20</v>
      </c>
      <c r="H336">
        <v>1724</v>
      </c>
      <c r="I336">
        <v>0</v>
      </c>
      <c r="Q336">
        <f t="shared" si="12"/>
        <v>3352</v>
      </c>
      <c r="R336">
        <f t="shared" si="13"/>
        <v>1</v>
      </c>
    </row>
    <row r="337" spans="1:18" x14ac:dyDescent="0.25">
      <c r="A337">
        <v>20</v>
      </c>
      <c r="B337">
        <v>-4</v>
      </c>
      <c r="C337">
        <v>10</v>
      </c>
      <c r="D337">
        <v>-20</v>
      </c>
      <c r="E337">
        <v>20</v>
      </c>
      <c r="F337">
        <v>20</v>
      </c>
      <c r="G337">
        <v>20</v>
      </c>
      <c r="H337">
        <v>1811</v>
      </c>
      <c r="I337">
        <v>0</v>
      </c>
      <c r="Q337">
        <f t="shared" si="12"/>
        <v>1432</v>
      </c>
      <c r="R337">
        <f t="shared" si="13"/>
        <v>1</v>
      </c>
    </row>
    <row r="338" spans="1:18" x14ac:dyDescent="0.25">
      <c r="A338">
        <v>20</v>
      </c>
      <c r="B338">
        <v>11</v>
      </c>
      <c r="C338">
        <v>18</v>
      </c>
      <c r="D338">
        <v>20</v>
      </c>
      <c r="E338">
        <v>20</v>
      </c>
      <c r="F338">
        <v>20</v>
      </c>
      <c r="G338">
        <v>20</v>
      </c>
      <c r="H338">
        <v>2456</v>
      </c>
      <c r="I338">
        <v>0</v>
      </c>
      <c r="Q338">
        <f t="shared" si="12"/>
        <v>3480</v>
      </c>
      <c r="R338">
        <f t="shared" si="13"/>
        <v>1</v>
      </c>
    </row>
    <row r="339" spans="1:18" x14ac:dyDescent="0.25">
      <c r="A339">
        <v>20</v>
      </c>
      <c r="B339">
        <v>-9</v>
      </c>
      <c r="C339">
        <v>8</v>
      </c>
      <c r="D339">
        <v>20</v>
      </c>
      <c r="E339">
        <v>20</v>
      </c>
      <c r="F339">
        <v>20</v>
      </c>
      <c r="G339">
        <v>20</v>
      </c>
      <c r="H339">
        <v>2134</v>
      </c>
      <c r="I339">
        <v>0</v>
      </c>
      <c r="Q339">
        <f t="shared" si="12"/>
        <v>2880</v>
      </c>
      <c r="R339">
        <f t="shared" si="13"/>
        <v>1</v>
      </c>
    </row>
    <row r="340" spans="1:18" x14ac:dyDescent="0.25">
      <c r="A340">
        <v>20</v>
      </c>
      <c r="B340">
        <v>-9</v>
      </c>
      <c r="C340">
        <v>-10</v>
      </c>
      <c r="D340">
        <v>20</v>
      </c>
      <c r="E340">
        <v>20</v>
      </c>
      <c r="F340">
        <v>20</v>
      </c>
      <c r="G340">
        <v>-20</v>
      </c>
      <c r="H340">
        <v>1291</v>
      </c>
      <c r="I340">
        <v>0</v>
      </c>
      <c r="Q340">
        <f t="shared" si="12"/>
        <v>1352</v>
      </c>
      <c r="R340">
        <f t="shared" si="13"/>
        <v>1</v>
      </c>
    </row>
    <row r="341" spans="1:18" x14ac:dyDescent="0.25">
      <c r="A341">
        <v>20</v>
      </c>
      <c r="B341">
        <v>1</v>
      </c>
      <c r="C341">
        <v>6</v>
      </c>
      <c r="D341">
        <v>20</v>
      </c>
      <c r="E341">
        <v>-20</v>
      </c>
      <c r="F341">
        <v>20</v>
      </c>
      <c r="G341">
        <v>20</v>
      </c>
      <c r="H341">
        <v>3635</v>
      </c>
      <c r="I341">
        <v>0</v>
      </c>
      <c r="Q341">
        <f t="shared" si="12"/>
        <v>1608</v>
      </c>
      <c r="R341">
        <f t="shared" si="13"/>
        <v>1</v>
      </c>
    </row>
    <row r="342" spans="1:18" x14ac:dyDescent="0.25">
      <c r="A342">
        <v>20</v>
      </c>
      <c r="B342">
        <v>-1</v>
      </c>
      <c r="C342">
        <v>-4</v>
      </c>
      <c r="D342">
        <v>20</v>
      </c>
      <c r="E342">
        <v>20</v>
      </c>
      <c r="F342">
        <v>20</v>
      </c>
      <c r="G342">
        <v>20</v>
      </c>
      <c r="H342">
        <v>1084</v>
      </c>
      <c r="I342">
        <v>0</v>
      </c>
      <c r="Q342">
        <f t="shared" si="12"/>
        <v>3184</v>
      </c>
      <c r="R342">
        <f t="shared" si="13"/>
        <v>1</v>
      </c>
    </row>
    <row r="343" spans="1:18" x14ac:dyDescent="0.25">
      <c r="A343">
        <v>20</v>
      </c>
      <c r="B343">
        <v>-7</v>
      </c>
      <c r="C343">
        <v>-14</v>
      </c>
      <c r="D343">
        <v>20</v>
      </c>
      <c r="E343">
        <v>20</v>
      </c>
      <c r="F343">
        <v>20</v>
      </c>
      <c r="G343">
        <v>20</v>
      </c>
      <c r="H343">
        <v>229</v>
      </c>
      <c r="I343">
        <v>0</v>
      </c>
      <c r="Q343">
        <f t="shared" si="12"/>
        <v>3032</v>
      </c>
      <c r="R343">
        <f t="shared" si="13"/>
        <v>1</v>
      </c>
    </row>
    <row r="344" spans="1:18" x14ac:dyDescent="0.25">
      <c r="A344">
        <v>20</v>
      </c>
      <c r="B344">
        <v>2</v>
      </c>
      <c r="C344">
        <v>-18</v>
      </c>
      <c r="D344">
        <v>20</v>
      </c>
      <c r="E344">
        <v>20</v>
      </c>
      <c r="F344">
        <v>-20</v>
      </c>
      <c r="G344">
        <v>20</v>
      </c>
      <c r="H344">
        <v>1861</v>
      </c>
      <c r="I344">
        <v>0</v>
      </c>
      <c r="Q344">
        <f t="shared" si="12"/>
        <v>1736</v>
      </c>
      <c r="R344">
        <f t="shared" si="13"/>
        <v>1</v>
      </c>
    </row>
    <row r="345" spans="1:18" x14ac:dyDescent="0.25">
      <c r="A345">
        <v>20</v>
      </c>
      <c r="B345">
        <v>5</v>
      </c>
      <c r="C345">
        <v>-4</v>
      </c>
      <c r="D345">
        <v>20</v>
      </c>
      <c r="E345">
        <v>20</v>
      </c>
      <c r="F345">
        <v>-20</v>
      </c>
      <c r="G345">
        <v>20</v>
      </c>
      <c r="H345">
        <v>557</v>
      </c>
      <c r="I345">
        <v>0</v>
      </c>
      <c r="Q345">
        <f t="shared" si="12"/>
        <v>1776</v>
      </c>
      <c r="R345">
        <f t="shared" si="13"/>
        <v>1</v>
      </c>
    </row>
    <row r="346" spans="1:18" x14ac:dyDescent="0.25">
      <c r="A346">
        <v>20</v>
      </c>
      <c r="B346">
        <v>0</v>
      </c>
      <c r="C346">
        <v>-4</v>
      </c>
      <c r="D346">
        <v>20</v>
      </c>
      <c r="E346">
        <v>20</v>
      </c>
      <c r="F346">
        <v>-20</v>
      </c>
      <c r="G346">
        <v>-20</v>
      </c>
      <c r="H346">
        <v>2731</v>
      </c>
      <c r="I346">
        <v>0</v>
      </c>
      <c r="Q346">
        <f t="shared" si="12"/>
        <v>16</v>
      </c>
      <c r="R346">
        <f t="shared" si="13"/>
        <v>0</v>
      </c>
    </row>
    <row r="347" spans="1:18" x14ac:dyDescent="0.25">
      <c r="A347">
        <v>20</v>
      </c>
      <c r="B347">
        <v>-13</v>
      </c>
      <c r="C347">
        <v>-16</v>
      </c>
      <c r="D347">
        <v>-20</v>
      </c>
      <c r="E347">
        <v>20</v>
      </c>
      <c r="F347">
        <v>20</v>
      </c>
      <c r="G347">
        <v>20</v>
      </c>
      <c r="H347">
        <v>4201</v>
      </c>
      <c r="I347">
        <v>0</v>
      </c>
      <c r="Q347">
        <f t="shared" si="12"/>
        <v>1248</v>
      </c>
      <c r="R347">
        <f t="shared" si="13"/>
        <v>1</v>
      </c>
    </row>
    <row r="348" spans="1:18" x14ac:dyDescent="0.25">
      <c r="A348">
        <v>20</v>
      </c>
      <c r="B348">
        <v>2</v>
      </c>
      <c r="C348">
        <v>-8</v>
      </c>
      <c r="D348">
        <v>20</v>
      </c>
      <c r="E348">
        <v>20</v>
      </c>
      <c r="F348">
        <v>20</v>
      </c>
      <c r="G348">
        <v>20</v>
      </c>
      <c r="H348">
        <v>4492</v>
      </c>
      <c r="I348">
        <v>0</v>
      </c>
      <c r="Q348">
        <f t="shared" si="12"/>
        <v>3296</v>
      </c>
      <c r="R348">
        <f t="shared" si="13"/>
        <v>1</v>
      </c>
    </row>
    <row r="349" spans="1:18" x14ac:dyDescent="0.25">
      <c r="A349">
        <v>20</v>
      </c>
      <c r="B349">
        <v>20</v>
      </c>
      <c r="C349">
        <v>20</v>
      </c>
      <c r="D349">
        <v>20</v>
      </c>
      <c r="E349">
        <v>20</v>
      </c>
      <c r="F349">
        <v>-20</v>
      </c>
      <c r="G349">
        <v>20</v>
      </c>
      <c r="H349">
        <v>1306</v>
      </c>
      <c r="I349">
        <v>0</v>
      </c>
      <c r="Q349">
        <f t="shared" si="12"/>
        <v>2160</v>
      </c>
      <c r="R349">
        <f t="shared" si="13"/>
        <v>1</v>
      </c>
    </row>
    <row r="350" spans="1:18" x14ac:dyDescent="0.25">
      <c r="A350">
        <v>20</v>
      </c>
      <c r="B350">
        <v>-13</v>
      </c>
      <c r="C350">
        <v>-20</v>
      </c>
      <c r="D350">
        <v>20</v>
      </c>
      <c r="E350">
        <v>20</v>
      </c>
      <c r="F350">
        <v>-20</v>
      </c>
      <c r="G350">
        <v>-20</v>
      </c>
      <c r="H350">
        <v>4366</v>
      </c>
      <c r="I350">
        <v>0</v>
      </c>
      <c r="Q350">
        <f t="shared" si="12"/>
        <v>-336</v>
      </c>
      <c r="R350">
        <f t="shared" si="13"/>
        <v>0</v>
      </c>
    </row>
    <row r="351" spans="1:18" x14ac:dyDescent="0.25">
      <c r="A351">
        <v>20</v>
      </c>
      <c r="B351">
        <v>-1</v>
      </c>
      <c r="C351">
        <v>-10</v>
      </c>
      <c r="D351">
        <v>-20</v>
      </c>
      <c r="E351">
        <v>20</v>
      </c>
      <c r="F351">
        <v>20</v>
      </c>
      <c r="G351">
        <v>20</v>
      </c>
      <c r="H351">
        <v>4344</v>
      </c>
      <c r="I351">
        <v>0</v>
      </c>
      <c r="Q351">
        <f t="shared" si="12"/>
        <v>1608</v>
      </c>
      <c r="R351">
        <f t="shared" si="13"/>
        <v>1</v>
      </c>
    </row>
    <row r="352" spans="1:18" x14ac:dyDescent="0.25">
      <c r="A352">
        <v>20</v>
      </c>
      <c r="B352">
        <v>6</v>
      </c>
      <c r="C352">
        <v>14</v>
      </c>
      <c r="D352">
        <v>20</v>
      </c>
      <c r="E352">
        <v>20</v>
      </c>
      <c r="F352">
        <v>20</v>
      </c>
      <c r="G352">
        <v>20</v>
      </c>
      <c r="H352">
        <v>4051</v>
      </c>
      <c r="I352">
        <v>0</v>
      </c>
      <c r="Q352">
        <f t="shared" si="12"/>
        <v>3336</v>
      </c>
      <c r="R352">
        <f t="shared" si="13"/>
        <v>1</v>
      </c>
    </row>
    <row r="353" spans="1:18" x14ac:dyDescent="0.25">
      <c r="A353">
        <v>20</v>
      </c>
      <c r="B353">
        <v>3</v>
      </c>
      <c r="C353">
        <v>-20</v>
      </c>
      <c r="D353">
        <v>20</v>
      </c>
      <c r="E353">
        <v>20</v>
      </c>
      <c r="F353">
        <v>20</v>
      </c>
      <c r="G353">
        <v>20</v>
      </c>
      <c r="H353">
        <v>3284</v>
      </c>
      <c r="I353">
        <v>0</v>
      </c>
      <c r="Q353">
        <f t="shared" si="12"/>
        <v>3376</v>
      </c>
      <c r="R353">
        <f t="shared" si="13"/>
        <v>1</v>
      </c>
    </row>
    <row r="354" spans="1:18" x14ac:dyDescent="0.25">
      <c r="A354">
        <v>20</v>
      </c>
      <c r="B354">
        <v>18</v>
      </c>
      <c r="C354">
        <v>4</v>
      </c>
      <c r="D354">
        <v>20</v>
      </c>
      <c r="E354">
        <v>20</v>
      </c>
      <c r="F354">
        <v>20</v>
      </c>
      <c r="G354">
        <v>20</v>
      </c>
      <c r="H354">
        <v>4643</v>
      </c>
      <c r="I354">
        <v>0</v>
      </c>
      <c r="Q354">
        <f t="shared" si="12"/>
        <v>3760</v>
      </c>
      <c r="R354">
        <f t="shared" si="13"/>
        <v>1</v>
      </c>
    </row>
    <row r="355" spans="1:18" x14ac:dyDescent="0.25">
      <c r="A355">
        <v>20</v>
      </c>
      <c r="B355">
        <v>-10</v>
      </c>
      <c r="C355">
        <v>10</v>
      </c>
      <c r="D355">
        <v>20</v>
      </c>
      <c r="E355">
        <v>-20</v>
      </c>
      <c r="F355">
        <v>20</v>
      </c>
      <c r="G355">
        <v>20</v>
      </c>
      <c r="H355">
        <v>3473</v>
      </c>
      <c r="I355">
        <v>0</v>
      </c>
      <c r="Q355">
        <f t="shared" si="12"/>
        <v>1240</v>
      </c>
      <c r="R355">
        <f t="shared" si="13"/>
        <v>1</v>
      </c>
    </row>
    <row r="356" spans="1:18" x14ac:dyDescent="0.25">
      <c r="A356">
        <v>-20</v>
      </c>
      <c r="B356">
        <v>4</v>
      </c>
      <c r="C356">
        <v>-4</v>
      </c>
      <c r="D356">
        <v>20</v>
      </c>
      <c r="E356">
        <v>20</v>
      </c>
      <c r="F356">
        <v>20</v>
      </c>
      <c r="G356">
        <v>20</v>
      </c>
      <c r="H356">
        <v>778</v>
      </c>
      <c r="I356">
        <v>0</v>
      </c>
      <c r="Q356">
        <f t="shared" si="12"/>
        <v>3344</v>
      </c>
      <c r="R356">
        <f t="shared" si="13"/>
        <v>1</v>
      </c>
    </row>
    <row r="357" spans="1:18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Q357">
        <f t="shared" si="12"/>
        <v>1528</v>
      </c>
      <c r="R357">
        <f t="shared" si="13"/>
        <v>1</v>
      </c>
    </row>
    <row r="358" spans="1:18" x14ac:dyDescent="0.25">
      <c r="A358">
        <v>20</v>
      </c>
      <c r="B358">
        <v>0</v>
      </c>
      <c r="C358">
        <v>16</v>
      </c>
      <c r="D358">
        <v>20</v>
      </c>
      <c r="E358">
        <v>20</v>
      </c>
      <c r="F358">
        <v>20</v>
      </c>
      <c r="G358">
        <v>20</v>
      </c>
      <c r="H358">
        <v>2092</v>
      </c>
      <c r="I358">
        <v>0</v>
      </c>
      <c r="Q358">
        <f t="shared" si="12"/>
        <v>3136</v>
      </c>
      <c r="R358">
        <f t="shared" si="13"/>
        <v>1</v>
      </c>
    </row>
    <row r="359" spans="1:18" x14ac:dyDescent="0.25">
      <c r="A359">
        <v>20</v>
      </c>
      <c r="B359">
        <v>20</v>
      </c>
      <c r="C359">
        <v>10</v>
      </c>
      <c r="D359">
        <v>20</v>
      </c>
      <c r="E359">
        <v>20</v>
      </c>
      <c r="F359">
        <v>20</v>
      </c>
      <c r="G359">
        <v>-20</v>
      </c>
      <c r="H359">
        <v>1422</v>
      </c>
      <c r="I359">
        <v>0</v>
      </c>
      <c r="Q359">
        <f t="shared" si="12"/>
        <v>2200</v>
      </c>
      <c r="R359">
        <f t="shared" si="13"/>
        <v>1</v>
      </c>
    </row>
    <row r="360" spans="1:18" x14ac:dyDescent="0.25">
      <c r="A360">
        <v>-20</v>
      </c>
      <c r="B360">
        <v>5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1144</v>
      </c>
      <c r="I360">
        <v>0</v>
      </c>
      <c r="Q360">
        <f t="shared" si="12"/>
        <v>3376</v>
      </c>
      <c r="R360">
        <f t="shared" si="13"/>
        <v>1</v>
      </c>
    </row>
    <row r="361" spans="1:18" x14ac:dyDescent="0.25">
      <c r="A361">
        <v>20</v>
      </c>
      <c r="B361">
        <v>4</v>
      </c>
      <c r="C361">
        <v>-6</v>
      </c>
      <c r="D361">
        <v>20</v>
      </c>
      <c r="E361">
        <v>20</v>
      </c>
      <c r="F361">
        <v>20</v>
      </c>
      <c r="G361">
        <v>-20</v>
      </c>
      <c r="H361">
        <v>3048</v>
      </c>
      <c r="I361">
        <v>0</v>
      </c>
      <c r="Q361">
        <f t="shared" si="12"/>
        <v>1752</v>
      </c>
      <c r="R361">
        <f t="shared" si="13"/>
        <v>1</v>
      </c>
    </row>
    <row r="362" spans="1:18" x14ac:dyDescent="0.25">
      <c r="A362">
        <v>20</v>
      </c>
      <c r="B362">
        <v>-7</v>
      </c>
      <c r="C362">
        <v>-16</v>
      </c>
      <c r="D362">
        <v>20</v>
      </c>
      <c r="E362">
        <v>-20</v>
      </c>
      <c r="F362">
        <v>20</v>
      </c>
      <c r="G362">
        <v>-20</v>
      </c>
      <c r="H362">
        <v>3370</v>
      </c>
      <c r="I362">
        <v>0</v>
      </c>
      <c r="Q362">
        <f t="shared" si="12"/>
        <v>-160</v>
      </c>
      <c r="R362">
        <f t="shared" si="13"/>
        <v>0</v>
      </c>
    </row>
    <row r="363" spans="1:18" x14ac:dyDescent="0.25">
      <c r="A363">
        <v>-20</v>
      </c>
      <c r="B363">
        <v>-13</v>
      </c>
      <c r="C363">
        <v>8</v>
      </c>
      <c r="D363">
        <v>20</v>
      </c>
      <c r="E363">
        <v>-20</v>
      </c>
      <c r="F363">
        <v>20</v>
      </c>
      <c r="G363">
        <v>20</v>
      </c>
      <c r="H363">
        <v>4915</v>
      </c>
      <c r="I363">
        <v>0</v>
      </c>
      <c r="Q363">
        <f t="shared" si="12"/>
        <v>1152</v>
      </c>
      <c r="R363">
        <f t="shared" si="13"/>
        <v>1</v>
      </c>
    </row>
    <row r="364" spans="1:18" x14ac:dyDescent="0.25">
      <c r="A364">
        <v>20</v>
      </c>
      <c r="B364">
        <v>18</v>
      </c>
      <c r="C364">
        <v>-16</v>
      </c>
      <c r="D364">
        <v>20</v>
      </c>
      <c r="E364">
        <v>20</v>
      </c>
      <c r="F364">
        <v>20</v>
      </c>
      <c r="G364">
        <v>20</v>
      </c>
      <c r="H364">
        <v>2433</v>
      </c>
      <c r="I364">
        <v>0</v>
      </c>
      <c r="Q364">
        <f t="shared" si="12"/>
        <v>3840</v>
      </c>
      <c r="R364">
        <f t="shared" si="13"/>
        <v>1</v>
      </c>
    </row>
    <row r="365" spans="1:18" x14ac:dyDescent="0.25">
      <c r="A365">
        <v>20</v>
      </c>
      <c r="B365">
        <v>-2</v>
      </c>
      <c r="C365">
        <v>-14</v>
      </c>
      <c r="D365">
        <v>20</v>
      </c>
      <c r="E365">
        <v>20</v>
      </c>
      <c r="F365">
        <v>20</v>
      </c>
      <c r="G365">
        <v>20</v>
      </c>
      <c r="H365">
        <v>1598</v>
      </c>
      <c r="I365">
        <v>0</v>
      </c>
      <c r="Q365">
        <f t="shared" si="12"/>
        <v>3192</v>
      </c>
      <c r="R365">
        <f t="shared" si="13"/>
        <v>1</v>
      </c>
    </row>
    <row r="366" spans="1:18" x14ac:dyDescent="0.25">
      <c r="A366">
        <v>20</v>
      </c>
      <c r="B366">
        <v>2</v>
      </c>
      <c r="C366">
        <v>12</v>
      </c>
      <c r="D366">
        <v>20</v>
      </c>
      <c r="E366">
        <v>20</v>
      </c>
      <c r="F366">
        <v>20</v>
      </c>
      <c r="G366">
        <v>20</v>
      </c>
      <c r="H366">
        <v>82</v>
      </c>
      <c r="I366">
        <v>0</v>
      </c>
      <c r="Q366">
        <f t="shared" si="12"/>
        <v>3216</v>
      </c>
      <c r="R366">
        <f t="shared" si="13"/>
        <v>1</v>
      </c>
    </row>
    <row r="367" spans="1:18" x14ac:dyDescent="0.25">
      <c r="A367">
        <v>20</v>
      </c>
      <c r="B367">
        <v>-5</v>
      </c>
      <c r="C367">
        <v>12</v>
      </c>
      <c r="D367">
        <v>20</v>
      </c>
      <c r="E367">
        <v>-20</v>
      </c>
      <c r="F367">
        <v>20</v>
      </c>
      <c r="G367">
        <v>20</v>
      </c>
      <c r="H367">
        <v>4659</v>
      </c>
      <c r="I367">
        <v>0</v>
      </c>
      <c r="Q367">
        <f t="shared" si="12"/>
        <v>1392</v>
      </c>
      <c r="R367">
        <f t="shared" si="13"/>
        <v>1</v>
      </c>
    </row>
    <row r="368" spans="1:18" x14ac:dyDescent="0.25">
      <c r="A368">
        <v>20</v>
      </c>
      <c r="B368">
        <v>20</v>
      </c>
      <c r="C368">
        <v>-16</v>
      </c>
      <c r="D368">
        <v>20</v>
      </c>
      <c r="E368">
        <v>20</v>
      </c>
      <c r="F368">
        <v>20</v>
      </c>
      <c r="G368">
        <v>-20</v>
      </c>
      <c r="H368">
        <v>110</v>
      </c>
      <c r="I368">
        <v>0</v>
      </c>
      <c r="Q368">
        <f t="shared" si="12"/>
        <v>2304</v>
      </c>
      <c r="R368">
        <f t="shared" si="13"/>
        <v>1</v>
      </c>
    </row>
    <row r="369" spans="1:18" x14ac:dyDescent="0.25">
      <c r="A369">
        <v>-20</v>
      </c>
      <c r="B369">
        <v>13</v>
      </c>
      <c r="C369">
        <v>-10</v>
      </c>
      <c r="D369">
        <v>20</v>
      </c>
      <c r="E369">
        <v>20</v>
      </c>
      <c r="F369">
        <v>-20</v>
      </c>
      <c r="G369">
        <v>20</v>
      </c>
      <c r="H369">
        <v>2797</v>
      </c>
      <c r="I369">
        <v>0</v>
      </c>
      <c r="Q369">
        <f t="shared" si="12"/>
        <v>2056</v>
      </c>
      <c r="R369">
        <f t="shared" si="13"/>
        <v>1</v>
      </c>
    </row>
    <row r="370" spans="1:18" x14ac:dyDescent="0.25">
      <c r="A370">
        <v>20</v>
      </c>
      <c r="B370">
        <v>-7</v>
      </c>
      <c r="C370">
        <v>-10</v>
      </c>
      <c r="D370">
        <v>20</v>
      </c>
      <c r="E370">
        <v>-20</v>
      </c>
      <c r="F370">
        <v>20</v>
      </c>
      <c r="G370">
        <v>20</v>
      </c>
      <c r="H370">
        <v>1249</v>
      </c>
      <c r="I370">
        <v>0</v>
      </c>
      <c r="Q370">
        <f t="shared" si="12"/>
        <v>1416</v>
      </c>
      <c r="R370">
        <f t="shared" si="13"/>
        <v>1</v>
      </c>
    </row>
    <row r="371" spans="1:18" x14ac:dyDescent="0.25">
      <c r="A371">
        <v>20</v>
      </c>
      <c r="B371">
        <v>-16</v>
      </c>
      <c r="C371">
        <v>-8</v>
      </c>
      <c r="D371">
        <v>20</v>
      </c>
      <c r="E371">
        <v>20</v>
      </c>
      <c r="F371">
        <v>20</v>
      </c>
      <c r="G371">
        <v>20</v>
      </c>
      <c r="H371">
        <v>446</v>
      </c>
      <c r="I371">
        <v>0</v>
      </c>
      <c r="Q371">
        <f t="shared" si="12"/>
        <v>2720</v>
      </c>
      <c r="R371">
        <f t="shared" si="13"/>
        <v>1</v>
      </c>
    </row>
    <row r="372" spans="1:18" x14ac:dyDescent="0.25">
      <c r="A372">
        <v>-20</v>
      </c>
      <c r="B372">
        <v>-6</v>
      </c>
      <c r="C372">
        <v>-18</v>
      </c>
      <c r="D372">
        <v>20</v>
      </c>
      <c r="E372">
        <v>-20</v>
      </c>
      <c r="F372">
        <v>20</v>
      </c>
      <c r="G372">
        <v>20</v>
      </c>
      <c r="H372">
        <v>2468</v>
      </c>
      <c r="I372">
        <v>0</v>
      </c>
      <c r="Q372">
        <f t="shared" si="12"/>
        <v>1480</v>
      </c>
      <c r="R372">
        <f t="shared" si="13"/>
        <v>1</v>
      </c>
    </row>
    <row r="373" spans="1:18" x14ac:dyDescent="0.25">
      <c r="A373">
        <v>20</v>
      </c>
      <c r="B373">
        <v>16</v>
      </c>
      <c r="C373">
        <v>-2</v>
      </c>
      <c r="D373">
        <v>-20</v>
      </c>
      <c r="E373">
        <v>20</v>
      </c>
      <c r="F373">
        <v>-20</v>
      </c>
      <c r="G373">
        <v>20</v>
      </c>
      <c r="H373">
        <v>4456</v>
      </c>
      <c r="I373">
        <v>0</v>
      </c>
      <c r="Q373">
        <f t="shared" si="12"/>
        <v>520</v>
      </c>
      <c r="R373">
        <f t="shared" si="13"/>
        <v>0</v>
      </c>
    </row>
    <row r="374" spans="1:18" x14ac:dyDescent="0.25">
      <c r="A374">
        <v>20</v>
      </c>
      <c r="B374">
        <v>7</v>
      </c>
      <c r="C374">
        <v>0</v>
      </c>
      <c r="D374">
        <v>20</v>
      </c>
      <c r="E374">
        <v>20</v>
      </c>
      <c r="F374">
        <v>20</v>
      </c>
      <c r="G374">
        <v>20</v>
      </c>
      <c r="H374">
        <v>2182</v>
      </c>
      <c r="I374">
        <v>0</v>
      </c>
      <c r="Q374">
        <f t="shared" si="12"/>
        <v>3424</v>
      </c>
      <c r="R374">
        <f t="shared" si="13"/>
        <v>1</v>
      </c>
    </row>
    <row r="375" spans="1:18" x14ac:dyDescent="0.25">
      <c r="A375">
        <v>20</v>
      </c>
      <c r="B375">
        <v>15</v>
      </c>
      <c r="C375">
        <v>14</v>
      </c>
      <c r="D375">
        <v>20</v>
      </c>
      <c r="E375">
        <v>20</v>
      </c>
      <c r="F375">
        <v>20</v>
      </c>
      <c r="G375">
        <v>20</v>
      </c>
      <c r="H375">
        <v>573</v>
      </c>
      <c r="I375">
        <v>0</v>
      </c>
      <c r="Q375">
        <f t="shared" si="12"/>
        <v>3624</v>
      </c>
      <c r="R375">
        <f t="shared" si="13"/>
        <v>1</v>
      </c>
    </row>
    <row r="376" spans="1:18" x14ac:dyDescent="0.25">
      <c r="A376">
        <v>20</v>
      </c>
      <c r="B376">
        <v>3</v>
      </c>
      <c r="C376">
        <v>14</v>
      </c>
      <c r="D376">
        <v>20</v>
      </c>
      <c r="E376">
        <v>20</v>
      </c>
      <c r="F376">
        <v>20</v>
      </c>
      <c r="G376">
        <v>20</v>
      </c>
      <c r="H376">
        <v>3320</v>
      </c>
      <c r="I376">
        <v>0</v>
      </c>
      <c r="Q376">
        <f t="shared" si="12"/>
        <v>3240</v>
      </c>
      <c r="R376">
        <f t="shared" si="13"/>
        <v>1</v>
      </c>
    </row>
    <row r="377" spans="1:18" x14ac:dyDescent="0.25">
      <c r="A377">
        <v>20</v>
      </c>
      <c r="B377">
        <v>16</v>
      </c>
      <c r="C377">
        <v>-14</v>
      </c>
      <c r="D377">
        <v>20</v>
      </c>
      <c r="E377">
        <v>20</v>
      </c>
      <c r="F377">
        <v>20</v>
      </c>
      <c r="G377">
        <v>20</v>
      </c>
      <c r="H377">
        <v>646</v>
      </c>
      <c r="I377">
        <v>0</v>
      </c>
      <c r="Q377">
        <f t="shared" si="12"/>
        <v>3768</v>
      </c>
      <c r="R377">
        <f t="shared" si="13"/>
        <v>1</v>
      </c>
    </row>
    <row r="378" spans="1:18" x14ac:dyDescent="0.25">
      <c r="A378">
        <v>20</v>
      </c>
      <c r="B378">
        <v>9</v>
      </c>
      <c r="C378">
        <v>4</v>
      </c>
      <c r="D378">
        <v>20</v>
      </c>
      <c r="E378">
        <v>20</v>
      </c>
      <c r="F378">
        <v>20</v>
      </c>
      <c r="G378">
        <v>20</v>
      </c>
      <c r="H378">
        <v>3106</v>
      </c>
      <c r="I378">
        <v>0</v>
      </c>
      <c r="Q378">
        <f t="shared" si="12"/>
        <v>3472</v>
      </c>
      <c r="R378">
        <f t="shared" si="13"/>
        <v>1</v>
      </c>
    </row>
    <row r="379" spans="1:18" x14ac:dyDescent="0.25">
      <c r="A379">
        <v>20</v>
      </c>
      <c r="B379">
        <v>-18</v>
      </c>
      <c r="C379">
        <v>8</v>
      </c>
      <c r="D379">
        <v>20</v>
      </c>
      <c r="E379">
        <v>20</v>
      </c>
      <c r="F379">
        <v>20</v>
      </c>
      <c r="G379">
        <v>20</v>
      </c>
      <c r="H379">
        <v>3884</v>
      </c>
      <c r="I379">
        <v>0</v>
      </c>
      <c r="Q379">
        <f t="shared" si="12"/>
        <v>2592</v>
      </c>
      <c r="R379">
        <f t="shared" si="13"/>
        <v>1</v>
      </c>
    </row>
    <row r="380" spans="1:18" x14ac:dyDescent="0.25">
      <c r="A380">
        <v>-20</v>
      </c>
      <c r="B380">
        <v>19</v>
      </c>
      <c r="C380">
        <v>-8</v>
      </c>
      <c r="D380">
        <v>20</v>
      </c>
      <c r="E380">
        <v>20</v>
      </c>
      <c r="F380">
        <v>20</v>
      </c>
      <c r="G380">
        <v>20</v>
      </c>
      <c r="H380">
        <v>4645</v>
      </c>
      <c r="I380">
        <v>0</v>
      </c>
      <c r="Q380">
        <f t="shared" si="12"/>
        <v>3840</v>
      </c>
      <c r="R380">
        <f t="shared" si="13"/>
        <v>1</v>
      </c>
    </row>
    <row r="381" spans="1:18" x14ac:dyDescent="0.25">
      <c r="A381">
        <v>20</v>
      </c>
      <c r="B381">
        <v>-4</v>
      </c>
      <c r="C381">
        <v>-8</v>
      </c>
      <c r="D381">
        <v>20</v>
      </c>
      <c r="E381">
        <v>20</v>
      </c>
      <c r="F381">
        <v>20</v>
      </c>
      <c r="G381">
        <v>20</v>
      </c>
      <c r="H381">
        <v>3880</v>
      </c>
      <c r="I381">
        <v>0</v>
      </c>
      <c r="Q381">
        <f t="shared" si="12"/>
        <v>3104</v>
      </c>
      <c r="R381">
        <f t="shared" si="13"/>
        <v>1</v>
      </c>
    </row>
    <row r="382" spans="1:18" x14ac:dyDescent="0.25">
      <c r="A382">
        <v>20</v>
      </c>
      <c r="B382">
        <v>18</v>
      </c>
      <c r="C382">
        <v>12</v>
      </c>
      <c r="D382">
        <v>20</v>
      </c>
      <c r="E382">
        <v>20</v>
      </c>
      <c r="F382">
        <v>20</v>
      </c>
      <c r="G382">
        <v>20</v>
      </c>
      <c r="H382">
        <v>107</v>
      </c>
      <c r="I382">
        <v>0</v>
      </c>
      <c r="Q382">
        <f t="shared" si="12"/>
        <v>3728</v>
      </c>
      <c r="R382">
        <f t="shared" si="13"/>
        <v>1</v>
      </c>
    </row>
    <row r="383" spans="1:18" x14ac:dyDescent="0.25">
      <c r="A383">
        <v>20</v>
      </c>
      <c r="B383">
        <v>11</v>
      </c>
      <c r="C383">
        <v>10</v>
      </c>
      <c r="D383">
        <v>20</v>
      </c>
      <c r="E383">
        <v>20</v>
      </c>
      <c r="F383">
        <v>-20</v>
      </c>
      <c r="G383">
        <v>20</v>
      </c>
      <c r="H383">
        <v>4166</v>
      </c>
      <c r="I383">
        <v>0</v>
      </c>
      <c r="Q383">
        <f t="shared" si="12"/>
        <v>1912</v>
      </c>
      <c r="R383">
        <f t="shared" si="13"/>
        <v>1</v>
      </c>
    </row>
    <row r="384" spans="1:18" x14ac:dyDescent="0.25">
      <c r="A384">
        <v>20</v>
      </c>
      <c r="B384">
        <v>-18</v>
      </c>
      <c r="C384">
        <v>2</v>
      </c>
      <c r="D384">
        <v>20</v>
      </c>
      <c r="E384">
        <v>20</v>
      </c>
      <c r="F384">
        <v>-20</v>
      </c>
      <c r="G384">
        <v>20</v>
      </c>
      <c r="H384">
        <v>1469</v>
      </c>
      <c r="I384">
        <v>0</v>
      </c>
      <c r="Q384">
        <f t="shared" si="12"/>
        <v>1016</v>
      </c>
      <c r="R384">
        <f t="shared" si="13"/>
        <v>0</v>
      </c>
    </row>
    <row r="385" spans="1:18" x14ac:dyDescent="0.25">
      <c r="A385">
        <v>-20</v>
      </c>
      <c r="B385">
        <v>-7</v>
      </c>
      <c r="C385">
        <v>-14</v>
      </c>
      <c r="D385">
        <v>20</v>
      </c>
      <c r="E385">
        <v>20</v>
      </c>
      <c r="F385">
        <v>20</v>
      </c>
      <c r="G385">
        <v>20</v>
      </c>
      <c r="H385">
        <v>544</v>
      </c>
      <c r="I385">
        <v>0</v>
      </c>
      <c r="Q385">
        <f t="shared" si="12"/>
        <v>3032</v>
      </c>
      <c r="R385">
        <f t="shared" si="13"/>
        <v>1</v>
      </c>
    </row>
    <row r="386" spans="1:18" x14ac:dyDescent="0.25">
      <c r="A386">
        <v>20</v>
      </c>
      <c r="B386">
        <v>7</v>
      </c>
      <c r="C386">
        <v>-16</v>
      </c>
      <c r="D386">
        <v>20</v>
      </c>
      <c r="E386">
        <v>20</v>
      </c>
      <c r="F386">
        <v>-20</v>
      </c>
      <c r="G386">
        <v>20</v>
      </c>
      <c r="H386">
        <v>1769</v>
      </c>
      <c r="I386">
        <v>0</v>
      </c>
      <c r="Q386">
        <f t="shared" si="12"/>
        <v>1888</v>
      </c>
      <c r="R386">
        <f t="shared" si="13"/>
        <v>1</v>
      </c>
    </row>
    <row r="387" spans="1:18" x14ac:dyDescent="0.25">
      <c r="A387">
        <v>20</v>
      </c>
      <c r="B387">
        <v>2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3057</v>
      </c>
      <c r="I387">
        <v>0</v>
      </c>
      <c r="Q387">
        <f t="shared" si="12"/>
        <v>3296</v>
      </c>
      <c r="R387">
        <f t="shared" si="13"/>
        <v>1</v>
      </c>
    </row>
    <row r="388" spans="1:18" x14ac:dyDescent="0.25">
      <c r="A388">
        <v>20</v>
      </c>
      <c r="B388">
        <v>14</v>
      </c>
      <c r="C388">
        <v>-4</v>
      </c>
      <c r="D388">
        <v>20</v>
      </c>
      <c r="E388">
        <v>-20</v>
      </c>
      <c r="F388">
        <v>20</v>
      </c>
      <c r="G388">
        <v>20</v>
      </c>
      <c r="H388">
        <v>3119</v>
      </c>
      <c r="I388">
        <v>0</v>
      </c>
      <c r="Q388">
        <f t="shared" si="12"/>
        <v>2064</v>
      </c>
      <c r="R388">
        <f t="shared" si="13"/>
        <v>1</v>
      </c>
    </row>
    <row r="389" spans="1:18" x14ac:dyDescent="0.25">
      <c r="A389">
        <v>20</v>
      </c>
      <c r="B389">
        <v>-19</v>
      </c>
      <c r="C389">
        <v>2</v>
      </c>
      <c r="D389">
        <v>20</v>
      </c>
      <c r="E389">
        <v>20</v>
      </c>
      <c r="F389">
        <v>-20</v>
      </c>
      <c r="G389">
        <v>-20</v>
      </c>
      <c r="H389">
        <v>633</v>
      </c>
      <c r="I389">
        <v>0</v>
      </c>
      <c r="Q389">
        <f t="shared" si="12"/>
        <v>-616</v>
      </c>
      <c r="R389">
        <f t="shared" si="13"/>
        <v>0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 t="shared" si="12"/>
        <v>1720</v>
      </c>
      <c r="R390">
        <f t="shared" si="13"/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 t="shared" ref="Q391:Q402" si="14">A391*J$2+B391*K$2+C391*L$2+D391*M$2+E391*N$2+F391*O$2+G391*P$2</f>
        <v>3088</v>
      </c>
      <c r="R391">
        <f t="shared" si="13"/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 t="shared" si="14"/>
        <v>3656</v>
      </c>
      <c r="R392">
        <f t="shared" si="13"/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 t="shared" si="14"/>
        <v>3472</v>
      </c>
      <c r="R393">
        <f t="shared" si="13"/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 t="shared" si="14"/>
        <v>1632</v>
      </c>
      <c r="R394">
        <f t="shared" si="13"/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 t="shared" si="14"/>
        <v>1280</v>
      </c>
      <c r="R395">
        <f t="shared" si="13"/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 t="shared" si="14"/>
        <v>1488</v>
      </c>
      <c r="R396">
        <f t="shared" ref="R396:R402" si="15">IF(Q396&gt;S$1,1,0)</f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 t="shared" si="14"/>
        <v>3784</v>
      </c>
      <c r="R397">
        <f t="shared" si="15"/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 t="shared" si="14"/>
        <v>3184</v>
      </c>
      <c r="R398">
        <f t="shared" si="15"/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 t="shared" si="14"/>
        <v>2216</v>
      </c>
      <c r="R399">
        <f t="shared" si="15"/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 t="shared" si="14"/>
        <v>1936</v>
      </c>
      <c r="R400">
        <f t="shared" si="15"/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 t="shared" si="14"/>
        <v>1632</v>
      </c>
      <c r="R401">
        <f t="shared" si="15"/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 t="shared" si="14"/>
        <v>2848</v>
      </c>
      <c r="R402">
        <f t="shared" si="1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tabSelected="1" topLeftCell="A105" zoomScale="80" zoomScaleNormal="80" workbookViewId="0">
      <selection activeCell="Q145" sqref="Q145"/>
    </sheetView>
  </sheetViews>
  <sheetFormatPr defaultRowHeight="15" x14ac:dyDescent="0.25"/>
  <cols>
    <col min="10" max="10" width="1.7109375" customWidth="1"/>
    <col min="17" max="17" width="13" bestFit="1" customWidth="1"/>
    <col min="18" max="18" width="1.7109375" customWidth="1"/>
  </cols>
  <sheetData>
    <row r="1" spans="1:21" x14ac:dyDescent="0.25"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>
        <v>-1240</v>
      </c>
      <c r="U1">
        <v>1072</v>
      </c>
    </row>
    <row r="2" spans="1:21" x14ac:dyDescent="0.25">
      <c r="K2">
        <v>0</v>
      </c>
      <c r="L2">
        <v>32</v>
      </c>
      <c r="M2">
        <v>-4</v>
      </c>
      <c r="N2">
        <v>40</v>
      </c>
      <c r="O2">
        <v>40</v>
      </c>
      <c r="P2">
        <v>40</v>
      </c>
      <c r="Q2">
        <v>40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T3">
        <f>SUM(T4:T203)</f>
        <v>187</v>
      </c>
      <c r="U3">
        <f>SUM(T204:T402)</f>
        <v>176</v>
      </c>
    </row>
    <row r="4" spans="1:21" x14ac:dyDescent="0.25">
      <c r="A4">
        <v>20</v>
      </c>
      <c r="B4">
        <v>-20</v>
      </c>
      <c r="C4">
        <v>6</v>
      </c>
      <c r="D4">
        <v>-20</v>
      </c>
      <c r="E4">
        <v>-20</v>
      </c>
      <c r="F4">
        <v>-20</v>
      </c>
      <c r="G4">
        <v>-20</v>
      </c>
      <c r="H4">
        <v>3659</v>
      </c>
      <c r="I4">
        <v>1</v>
      </c>
      <c r="K4" t="s">
        <v>16</v>
      </c>
      <c r="S4">
        <f>A4*K$2+B4*L$2+C4*M$2+D4*N$2+E4*O$2+F4*P$2+G4*Q$2</f>
        <v>-3864</v>
      </c>
      <c r="T4">
        <f>IF(S4&lt;T$1,1,0)</f>
        <v>1</v>
      </c>
    </row>
    <row r="5" spans="1:21" x14ac:dyDescent="0.25">
      <c r="A5">
        <v>-20</v>
      </c>
      <c r="B5">
        <v>-20</v>
      </c>
      <c r="C5">
        <v>0</v>
      </c>
      <c r="D5">
        <v>-20</v>
      </c>
      <c r="E5">
        <v>-20</v>
      </c>
      <c r="F5">
        <v>-20</v>
      </c>
      <c r="G5">
        <v>-20</v>
      </c>
      <c r="H5">
        <v>1434</v>
      </c>
      <c r="I5">
        <v>1</v>
      </c>
      <c r="K5" t="s">
        <v>17</v>
      </c>
      <c r="L5">
        <f>COUNT(S4:S190)</f>
        <v>187</v>
      </c>
      <c r="M5" t="s">
        <v>18</v>
      </c>
      <c r="S5">
        <f>A5*K$2+B5*L$2+C5*M$2+D5*N$2+E5*O$2+F5*P$2+G5*Q$2</f>
        <v>-3840</v>
      </c>
      <c r="T5">
        <f>IF(S5&lt;T$1,1,0)</f>
        <v>1</v>
      </c>
    </row>
    <row r="6" spans="1:21" x14ac:dyDescent="0.25">
      <c r="A6">
        <v>20</v>
      </c>
      <c r="B6">
        <v>-19</v>
      </c>
      <c r="C6">
        <v>8</v>
      </c>
      <c r="D6">
        <v>-20</v>
      </c>
      <c r="E6">
        <v>-20</v>
      </c>
      <c r="F6">
        <v>-20</v>
      </c>
      <c r="G6">
        <v>-20</v>
      </c>
      <c r="H6">
        <v>1599</v>
      </c>
      <c r="I6">
        <v>1</v>
      </c>
      <c r="K6" t="s">
        <v>19</v>
      </c>
      <c r="L6">
        <f>MIN(S4:S190)</f>
        <v>-3864</v>
      </c>
      <c r="M6" t="s">
        <v>20</v>
      </c>
      <c r="S6">
        <f>A6*K$2+B6*L$2+C6*M$2+D6*N$2+E6*O$2+F6*P$2+G6*Q$2</f>
        <v>-3840</v>
      </c>
      <c r="T6">
        <f>IF(S6&lt;T$1,1,0)</f>
        <v>1</v>
      </c>
    </row>
    <row r="7" spans="1:21" x14ac:dyDescent="0.25">
      <c r="A7">
        <v>20</v>
      </c>
      <c r="B7">
        <v>-19</v>
      </c>
      <c r="C7">
        <v>4</v>
      </c>
      <c r="D7">
        <v>-20</v>
      </c>
      <c r="E7">
        <v>-20</v>
      </c>
      <c r="F7">
        <v>-20</v>
      </c>
      <c r="G7">
        <v>-20</v>
      </c>
      <c r="H7">
        <v>1835</v>
      </c>
      <c r="I7">
        <v>1</v>
      </c>
      <c r="K7" t="s">
        <v>21</v>
      </c>
      <c r="L7">
        <f>MAX(S4:S190)</f>
        <v>-1272</v>
      </c>
      <c r="M7" t="s">
        <v>22</v>
      </c>
      <c r="S7">
        <f>A7*K$2+B7*L$2+C7*M$2+D7*N$2+E7*O$2+F7*P$2+G7*Q$2</f>
        <v>-3824</v>
      </c>
      <c r="T7">
        <f>IF(S7&lt;T$1,1,0)</f>
        <v>1</v>
      </c>
    </row>
    <row r="8" spans="1:21" x14ac:dyDescent="0.25">
      <c r="A8">
        <v>20</v>
      </c>
      <c r="B8">
        <v>-19</v>
      </c>
      <c r="C8">
        <v>4</v>
      </c>
      <c r="D8">
        <v>-20</v>
      </c>
      <c r="E8">
        <v>-20</v>
      </c>
      <c r="F8">
        <v>-20</v>
      </c>
      <c r="G8">
        <v>-20</v>
      </c>
      <c r="H8">
        <v>3385</v>
      </c>
      <c r="I8">
        <v>1</v>
      </c>
      <c r="K8" t="s">
        <v>23</v>
      </c>
      <c r="L8">
        <f>AVERAGE(S4:S190)</f>
        <v>-2862.7165775401068</v>
      </c>
      <c r="M8" t="s">
        <v>24</v>
      </c>
      <c r="S8">
        <f>A8*K$2+B8*L$2+C8*M$2+D8*N$2+E8*O$2+F8*P$2+G8*Q$2</f>
        <v>-3824</v>
      </c>
      <c r="T8">
        <f>IF(S8&lt;T$1,1,0)</f>
        <v>1</v>
      </c>
    </row>
    <row r="9" spans="1:21" x14ac:dyDescent="0.25">
      <c r="A9">
        <v>-20</v>
      </c>
      <c r="B9">
        <v>-19</v>
      </c>
      <c r="C9">
        <v>2</v>
      </c>
      <c r="D9">
        <v>-20</v>
      </c>
      <c r="E9">
        <v>-20</v>
      </c>
      <c r="F9">
        <v>-20</v>
      </c>
      <c r="G9">
        <v>-20</v>
      </c>
      <c r="H9">
        <v>4946</v>
      </c>
      <c r="I9">
        <v>1</v>
      </c>
      <c r="K9" t="s">
        <v>25</v>
      </c>
      <c r="L9">
        <f>STDEV(S4:S190)</f>
        <v>838.07155742744817</v>
      </c>
      <c r="M9" t="s">
        <v>26</v>
      </c>
      <c r="S9">
        <f>A9*K$2+B9*L$2+C9*M$2+D9*N$2+E9*O$2+F9*P$2+G9*Q$2</f>
        <v>-3816</v>
      </c>
      <c r="T9">
        <f>IF(S9&lt;T$1,1,0)</f>
        <v>1</v>
      </c>
    </row>
    <row r="10" spans="1:21" x14ac:dyDescent="0.25">
      <c r="A10">
        <v>-20</v>
      </c>
      <c r="B10">
        <v>-20</v>
      </c>
      <c r="C10">
        <v>-6</v>
      </c>
      <c r="D10">
        <v>-20</v>
      </c>
      <c r="E10">
        <v>-20</v>
      </c>
      <c r="F10">
        <v>-20</v>
      </c>
      <c r="G10">
        <v>-20</v>
      </c>
      <c r="H10">
        <v>4247</v>
      </c>
      <c r="I10">
        <v>1</v>
      </c>
      <c r="K10" t="s">
        <v>27</v>
      </c>
      <c r="S10">
        <f>A10*K$2+B10*L$2+C10*M$2+D10*N$2+E10*O$2+F10*P$2+G10*Q$2</f>
        <v>-3816</v>
      </c>
      <c r="T10">
        <f>IF(S10&lt;T$1,1,0)</f>
        <v>1</v>
      </c>
    </row>
    <row r="11" spans="1:21" x14ac:dyDescent="0.25">
      <c r="A11">
        <v>20</v>
      </c>
      <c r="B11">
        <v>-19</v>
      </c>
      <c r="C11">
        <v>2</v>
      </c>
      <c r="D11">
        <v>-20</v>
      </c>
      <c r="E11">
        <v>-20</v>
      </c>
      <c r="F11">
        <v>-20</v>
      </c>
      <c r="G11">
        <v>-20</v>
      </c>
      <c r="H11">
        <v>2903</v>
      </c>
      <c r="I11">
        <v>1</v>
      </c>
      <c r="K11" t="s">
        <v>28</v>
      </c>
      <c r="L11">
        <f>ROUNDDOWN(1+LOG(L5,2),0)</f>
        <v>8</v>
      </c>
      <c r="S11">
        <f>A11*K$2+B11*L$2+C11*M$2+D11*N$2+E11*O$2+F11*P$2+G11*Q$2</f>
        <v>-3816</v>
      </c>
      <c r="T11">
        <f>IF(S11&lt;T$1,1,0)</f>
        <v>1</v>
      </c>
    </row>
    <row r="12" spans="1:21" x14ac:dyDescent="0.25">
      <c r="A12">
        <v>20</v>
      </c>
      <c r="B12">
        <v>-20</v>
      </c>
      <c r="C12">
        <v>-8</v>
      </c>
      <c r="D12">
        <v>-20</v>
      </c>
      <c r="E12">
        <v>-20</v>
      </c>
      <c r="F12">
        <v>-20</v>
      </c>
      <c r="G12">
        <v>-20</v>
      </c>
      <c r="H12">
        <v>4355</v>
      </c>
      <c r="I12">
        <v>1</v>
      </c>
      <c r="K12" t="s">
        <v>29</v>
      </c>
      <c r="S12">
        <f>A12*K$2+B12*L$2+C12*M$2+D12*N$2+E12*O$2+F12*P$2+G12*Q$2</f>
        <v>-3808</v>
      </c>
      <c r="T12">
        <f>IF(S12&lt;T$1,1,0)</f>
        <v>1</v>
      </c>
    </row>
    <row r="13" spans="1:21" x14ac:dyDescent="0.25">
      <c r="A13">
        <v>20</v>
      </c>
      <c r="B13">
        <v>-19</v>
      </c>
      <c r="C13">
        <v>-2</v>
      </c>
      <c r="D13">
        <v>-20</v>
      </c>
      <c r="E13">
        <v>-20</v>
      </c>
      <c r="F13">
        <v>-20</v>
      </c>
      <c r="G13">
        <v>-20</v>
      </c>
      <c r="H13">
        <v>4127</v>
      </c>
      <c r="I13">
        <v>1</v>
      </c>
      <c r="K13" t="s">
        <v>30</v>
      </c>
      <c r="L13">
        <f>(L7-L6)/L11</f>
        <v>324</v>
      </c>
      <c r="S13">
        <f>A13*K$2+B13*L$2+C13*M$2+D13*N$2+E13*O$2+F13*P$2+G13*Q$2</f>
        <v>-3800</v>
      </c>
      <c r="T13">
        <f>IF(S13&lt;T$1,1,0)</f>
        <v>1</v>
      </c>
    </row>
    <row r="14" spans="1:21" x14ac:dyDescent="0.25">
      <c r="A14">
        <v>20</v>
      </c>
      <c r="B14">
        <v>-20</v>
      </c>
      <c r="C14">
        <v>-10</v>
      </c>
      <c r="D14">
        <v>-20</v>
      </c>
      <c r="E14">
        <v>-20</v>
      </c>
      <c r="F14">
        <v>-20</v>
      </c>
      <c r="G14">
        <v>-20</v>
      </c>
      <c r="H14">
        <v>2060</v>
      </c>
      <c r="I14">
        <v>1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S14">
        <f>A14*K$2+B14*L$2+C14*M$2+D14*N$2+E14*O$2+F14*P$2+G14*Q$2</f>
        <v>-3800</v>
      </c>
      <c r="T14">
        <f>IF(S14&lt;T$1,1,0)</f>
        <v>1</v>
      </c>
    </row>
    <row r="15" spans="1:21" x14ac:dyDescent="0.25">
      <c r="A15">
        <v>20</v>
      </c>
      <c r="B15">
        <v>-20</v>
      </c>
      <c r="C15">
        <v>-12</v>
      </c>
      <c r="D15">
        <v>-20</v>
      </c>
      <c r="E15">
        <v>-20</v>
      </c>
      <c r="F15">
        <v>-20</v>
      </c>
      <c r="G15">
        <v>-20</v>
      </c>
      <c r="H15">
        <v>1397</v>
      </c>
      <c r="I15">
        <v>1</v>
      </c>
      <c r="K15">
        <v>1</v>
      </c>
      <c r="L15">
        <f>$L$6</f>
        <v>-3864</v>
      </c>
      <c r="M15">
        <f t="shared" ref="M15:M22" si="0">L15+$L$13</f>
        <v>-3540</v>
      </c>
      <c r="N15">
        <f t="array" ref="N15:N22">FREQUENCY(S4:S190,M15:M22)</f>
        <v>51</v>
      </c>
      <c r="O15">
        <f>_xlfn.NORM.DIST(M15,$L$8,$L$9,TRUE)-0</f>
        <v>0.20950352881445444</v>
      </c>
      <c r="P15">
        <f t="shared" ref="P15:P22" si="1">O15*$L$5</f>
        <v>39.177159888302981</v>
      </c>
      <c r="Q15">
        <f>(N15-P15)^2/P15</f>
        <v>3.5678836522421218</v>
      </c>
      <c r="S15">
        <f>A15*K$2+B15*L$2+C15*M$2+D15*N$2+E15*O$2+F15*P$2+G15*Q$2</f>
        <v>-3792</v>
      </c>
      <c r="T15">
        <f>IF(S15&lt;T$1,1,0)</f>
        <v>1</v>
      </c>
    </row>
    <row r="16" spans="1:21" x14ac:dyDescent="0.25">
      <c r="A16">
        <v>-20</v>
      </c>
      <c r="B16">
        <v>-18</v>
      </c>
      <c r="C16">
        <v>2</v>
      </c>
      <c r="D16">
        <v>-20</v>
      </c>
      <c r="E16">
        <v>-20</v>
      </c>
      <c r="F16">
        <v>-20</v>
      </c>
      <c r="G16">
        <v>-20</v>
      </c>
      <c r="H16">
        <v>2916</v>
      </c>
      <c r="I16">
        <v>1</v>
      </c>
      <c r="K16">
        <v>2</v>
      </c>
      <c r="L16">
        <f t="shared" ref="L16:L22" si="2">M15</f>
        <v>-3540</v>
      </c>
      <c r="M16">
        <f t="shared" si="0"/>
        <v>-3216</v>
      </c>
      <c r="N16">
        <v>40</v>
      </c>
      <c r="O16">
        <f t="shared" ref="O16:O21" si="3">_xlfn.NORM.DIST(M16,$L$8,$L$9,TRUE)-_xlfn.NORM.DIST(L16,$L$8,$L$9,TRUE)</f>
        <v>0.12717568300497906</v>
      </c>
      <c r="P16">
        <f t="shared" si="1"/>
        <v>23.781852721931084</v>
      </c>
      <c r="Q16">
        <f t="shared" ref="Q16:Q22" si="4">(N16-P16)^2/P16</f>
        <v>11.060042470558884</v>
      </c>
      <c r="S16">
        <f>A16*K$2+B16*L$2+C16*M$2+D16*N$2+E16*O$2+F16*P$2+G16*Q$2</f>
        <v>-3784</v>
      </c>
      <c r="T16">
        <f>IF(S16&lt;T$1,1,0)</f>
        <v>1</v>
      </c>
    </row>
    <row r="17" spans="1:20" x14ac:dyDescent="0.25">
      <c r="A17">
        <v>20</v>
      </c>
      <c r="B17">
        <v>-20</v>
      </c>
      <c r="C17">
        <v>-14</v>
      </c>
      <c r="D17">
        <v>-20</v>
      </c>
      <c r="E17">
        <v>-20</v>
      </c>
      <c r="F17">
        <v>-20</v>
      </c>
      <c r="G17">
        <v>-20</v>
      </c>
      <c r="H17">
        <v>3522</v>
      </c>
      <c r="I17">
        <v>1</v>
      </c>
      <c r="K17">
        <v>3</v>
      </c>
      <c r="L17">
        <f t="shared" si="2"/>
        <v>-3216</v>
      </c>
      <c r="M17">
        <f t="shared" si="0"/>
        <v>-2892</v>
      </c>
      <c r="N17">
        <v>34</v>
      </c>
      <c r="O17">
        <f t="shared" si="3"/>
        <v>0.14938400857548195</v>
      </c>
      <c r="P17">
        <f t="shared" si="1"/>
        <v>27.934809603615125</v>
      </c>
      <c r="Q17">
        <f t="shared" si="4"/>
        <v>1.316870781164682</v>
      </c>
      <c r="S17">
        <f>A17*K$2+B17*L$2+C17*M$2+D17*N$2+E17*O$2+F17*P$2+G17*Q$2</f>
        <v>-3784</v>
      </c>
      <c r="T17">
        <f>IF(S17&lt;T$1,1,0)</f>
        <v>1</v>
      </c>
    </row>
    <row r="18" spans="1:20" x14ac:dyDescent="0.25">
      <c r="A18">
        <v>20</v>
      </c>
      <c r="B18">
        <v>-19</v>
      </c>
      <c r="C18">
        <v>-8</v>
      </c>
      <c r="D18">
        <v>-20</v>
      </c>
      <c r="E18">
        <v>-20</v>
      </c>
      <c r="F18">
        <v>-20</v>
      </c>
      <c r="G18">
        <v>-20</v>
      </c>
      <c r="H18">
        <v>257</v>
      </c>
      <c r="I18">
        <v>1</v>
      </c>
      <c r="K18">
        <v>4</v>
      </c>
      <c r="L18">
        <f t="shared" si="2"/>
        <v>-2892</v>
      </c>
      <c r="M18">
        <f t="shared" si="0"/>
        <v>-2568</v>
      </c>
      <c r="N18">
        <v>0</v>
      </c>
      <c r="O18">
        <f t="shared" si="3"/>
        <v>0.15139029785817004</v>
      </c>
      <c r="P18">
        <f t="shared" si="1"/>
        <v>28.309985699477799</v>
      </c>
      <c r="Q18">
        <f t="shared" si="4"/>
        <v>28.309985699477799</v>
      </c>
      <c r="S18">
        <f>A18*K$2+B18*L$2+C18*M$2+D18*N$2+E18*O$2+F18*P$2+G18*Q$2</f>
        <v>-3776</v>
      </c>
      <c r="T18">
        <f>IF(S18&lt;T$1,1,0)</f>
        <v>1</v>
      </c>
    </row>
    <row r="19" spans="1:20" x14ac:dyDescent="0.25">
      <c r="A19">
        <v>20</v>
      </c>
      <c r="B19">
        <v>-17</v>
      </c>
      <c r="C19">
        <v>8</v>
      </c>
      <c r="D19">
        <v>-20</v>
      </c>
      <c r="E19">
        <v>-20</v>
      </c>
      <c r="F19">
        <v>-20</v>
      </c>
      <c r="G19">
        <v>-20</v>
      </c>
      <c r="H19">
        <v>598</v>
      </c>
      <c r="I19">
        <v>1</v>
      </c>
      <c r="K19">
        <v>5</v>
      </c>
      <c r="L19">
        <f t="shared" si="2"/>
        <v>-2568</v>
      </c>
      <c r="M19">
        <f t="shared" si="0"/>
        <v>-2244</v>
      </c>
      <c r="N19">
        <v>1</v>
      </c>
      <c r="O19">
        <f t="shared" si="3"/>
        <v>0.13236892515411869</v>
      </c>
      <c r="P19">
        <f t="shared" si="1"/>
        <v>24.752989003820193</v>
      </c>
      <c r="Q19">
        <f t="shared" si="4"/>
        <v>22.793388165305124</v>
      </c>
      <c r="S19">
        <f>A19*K$2+B19*L$2+C19*M$2+D19*N$2+E19*O$2+F19*P$2+G19*Q$2</f>
        <v>-3776</v>
      </c>
      <c r="T19">
        <f>IF(S19&lt;T$1,1,0)</f>
        <v>1</v>
      </c>
    </row>
    <row r="20" spans="1:20" x14ac:dyDescent="0.25">
      <c r="A20">
        <v>20</v>
      </c>
      <c r="B20">
        <v>-18</v>
      </c>
      <c r="C20">
        <v>-2</v>
      </c>
      <c r="D20">
        <v>-20</v>
      </c>
      <c r="E20">
        <v>-20</v>
      </c>
      <c r="F20">
        <v>-20</v>
      </c>
      <c r="G20">
        <v>-20</v>
      </c>
      <c r="H20">
        <v>1326</v>
      </c>
      <c r="I20">
        <v>1</v>
      </c>
      <c r="K20">
        <v>6</v>
      </c>
      <c r="L20">
        <f t="shared" si="2"/>
        <v>-2244</v>
      </c>
      <c r="M20">
        <f t="shared" si="0"/>
        <v>-1920</v>
      </c>
      <c r="N20">
        <v>18</v>
      </c>
      <c r="O20">
        <f t="shared" si="3"/>
        <v>9.9854235470974828E-2</v>
      </c>
      <c r="P20">
        <f t="shared" si="1"/>
        <v>18.672742033072293</v>
      </c>
      <c r="Q20">
        <f t="shared" si="4"/>
        <v>2.4237567372839514E-2</v>
      </c>
      <c r="S20">
        <f>A20*K$2+B20*L$2+C20*M$2+D20*N$2+E20*O$2+F20*P$2+G20*Q$2</f>
        <v>-3768</v>
      </c>
      <c r="T20">
        <f>IF(S20&lt;T$1,1,0)</f>
        <v>1</v>
      </c>
    </row>
    <row r="21" spans="1:20" x14ac:dyDescent="0.25">
      <c r="A21">
        <v>20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4800</v>
      </c>
      <c r="I21">
        <v>1</v>
      </c>
      <c r="K21">
        <v>7</v>
      </c>
      <c r="L21">
        <f t="shared" si="2"/>
        <v>-1920</v>
      </c>
      <c r="M21">
        <f t="shared" si="0"/>
        <v>-1596</v>
      </c>
      <c r="N21">
        <v>17</v>
      </c>
      <c r="O21">
        <f t="shared" si="3"/>
        <v>6.4988425479520884E-2</v>
      </c>
      <c r="P21">
        <f t="shared" si="1"/>
        <v>12.152835564670406</v>
      </c>
      <c r="Q21">
        <f t="shared" si="4"/>
        <v>1.9332939163125478</v>
      </c>
      <c r="S21">
        <f>A21*K$2+B21*L$2+C21*M$2+D21*N$2+E21*O$2+F21*P$2+G21*Q$2</f>
        <v>-3760</v>
      </c>
      <c r="T21">
        <f>IF(S21&lt;T$1,1,0)</f>
        <v>1</v>
      </c>
    </row>
    <row r="22" spans="1:20" x14ac:dyDescent="0.25">
      <c r="A22">
        <v>20</v>
      </c>
      <c r="B22">
        <v>-19</v>
      </c>
      <c r="C22">
        <v>-18</v>
      </c>
      <c r="D22">
        <v>-20</v>
      </c>
      <c r="E22">
        <v>-20</v>
      </c>
      <c r="F22">
        <v>-20</v>
      </c>
      <c r="G22">
        <v>-20</v>
      </c>
      <c r="H22">
        <v>2674</v>
      </c>
      <c r="I22">
        <v>1</v>
      </c>
      <c r="K22">
        <v>8</v>
      </c>
      <c r="L22">
        <f t="shared" si="2"/>
        <v>-1596</v>
      </c>
      <c r="M22">
        <f t="shared" si="0"/>
        <v>-1272</v>
      </c>
      <c r="N22">
        <v>26</v>
      </c>
      <c r="O22">
        <f>1-_xlfn.NORM.DIST(L22,$L$8,$L$9,TRUE)</f>
        <v>6.5334895642300106E-2</v>
      </c>
      <c r="P22">
        <f t="shared" si="1"/>
        <v>12.217625485110119</v>
      </c>
      <c r="Q22">
        <f t="shared" si="4"/>
        <v>15.547525785610869</v>
      </c>
      <c r="S22">
        <f>A22*K$2+B22*L$2+C22*M$2+D22*N$2+E22*O$2+F22*P$2+G22*Q$2</f>
        <v>-3736</v>
      </c>
      <c r="T22">
        <f>IF(S22&lt;T$1,1,0)</f>
        <v>1</v>
      </c>
    </row>
    <row r="23" spans="1:20" x14ac:dyDescent="0.25">
      <c r="A23">
        <v>20</v>
      </c>
      <c r="B23">
        <v>-16</v>
      </c>
      <c r="C23">
        <v>0</v>
      </c>
      <c r="D23">
        <v>-20</v>
      </c>
      <c r="E23">
        <v>-20</v>
      </c>
      <c r="F23">
        <v>-20</v>
      </c>
      <c r="G23">
        <v>-20</v>
      </c>
      <c r="H23">
        <v>585</v>
      </c>
      <c r="I23">
        <v>1</v>
      </c>
      <c r="M23" t="s">
        <v>38</v>
      </c>
      <c r="N23">
        <f>SUM(N15:N22)</f>
        <v>187</v>
      </c>
      <c r="O23">
        <f>SUM(O15:O22)</f>
        <v>1</v>
      </c>
      <c r="P23">
        <f>SUM(P15:P22)</f>
        <v>187</v>
      </c>
      <c r="Q23">
        <f>SUM(Q15:Q22)</f>
        <v>84.553228038044864</v>
      </c>
      <c r="S23">
        <f>A23*K$2+B23*L$2+C23*M$2+D23*N$2+E23*O$2+F23*P$2+G23*Q$2</f>
        <v>-3712</v>
      </c>
      <c r="T23">
        <f>IF(S23&lt;T$1,1,0)</f>
        <v>1</v>
      </c>
    </row>
    <row r="24" spans="1:20" x14ac:dyDescent="0.25">
      <c r="A24">
        <v>20</v>
      </c>
      <c r="B24">
        <v>-18</v>
      </c>
      <c r="C24">
        <v>-18</v>
      </c>
      <c r="D24">
        <v>-20</v>
      </c>
      <c r="E24">
        <v>-20</v>
      </c>
      <c r="F24">
        <v>-20</v>
      </c>
      <c r="G24">
        <v>-20</v>
      </c>
      <c r="H24">
        <v>4040</v>
      </c>
      <c r="I24">
        <v>1</v>
      </c>
      <c r="P24" t="s">
        <v>39</v>
      </c>
      <c r="Q24">
        <f>_xlfn.CHISQ.INV(0.05,7)</f>
        <v>2.1673499092980575</v>
      </c>
      <c r="S24">
        <f>A24*K$2+B24*L$2+C24*M$2+D24*N$2+E24*O$2+F24*P$2+G24*Q$2</f>
        <v>-3704</v>
      </c>
      <c r="T24">
        <f>IF(S24&lt;T$1,1,0)</f>
        <v>1</v>
      </c>
    </row>
    <row r="25" spans="1:20" x14ac:dyDescent="0.25">
      <c r="A25">
        <v>20</v>
      </c>
      <c r="B25">
        <v>-17</v>
      </c>
      <c r="C25">
        <v>-10</v>
      </c>
      <c r="D25">
        <v>-20</v>
      </c>
      <c r="E25">
        <v>-20</v>
      </c>
      <c r="F25">
        <v>-20</v>
      </c>
      <c r="G25">
        <v>-20</v>
      </c>
      <c r="H25">
        <v>1565</v>
      </c>
      <c r="I25">
        <v>1</v>
      </c>
      <c r="P25" t="s">
        <v>40</v>
      </c>
      <c r="Q25">
        <f>_xlfn.CHISQ.TEST(N15:N22,P15:P22)</f>
        <v>1.6180601799099658E-15</v>
      </c>
      <c r="S25">
        <f>A25*K$2+B25*L$2+C25*M$2+D25*N$2+E25*O$2+F25*P$2+G25*Q$2</f>
        <v>-3704</v>
      </c>
      <c r="T25">
        <f>IF(S25&lt;T$1,1,0)</f>
        <v>1</v>
      </c>
    </row>
    <row r="26" spans="1:20" x14ac:dyDescent="0.25">
      <c r="A26">
        <v>20</v>
      </c>
      <c r="B26">
        <v>-16</v>
      </c>
      <c r="C26">
        <v>-2</v>
      </c>
      <c r="D26">
        <v>-20</v>
      </c>
      <c r="E26">
        <v>-20</v>
      </c>
      <c r="F26">
        <v>-20</v>
      </c>
      <c r="G26">
        <v>-20</v>
      </c>
      <c r="H26">
        <v>1161</v>
      </c>
      <c r="I26">
        <v>1</v>
      </c>
      <c r="S26">
        <f>A26*K$2+B26*L$2+C26*M$2+D26*N$2+E26*O$2+F26*P$2+G26*Q$2</f>
        <v>-3704</v>
      </c>
      <c r="T26">
        <f>IF(S26&lt;T$1,1,0)</f>
        <v>1</v>
      </c>
    </row>
    <row r="27" spans="1:20" x14ac:dyDescent="0.25">
      <c r="A27">
        <v>20</v>
      </c>
      <c r="B27">
        <v>-17</v>
      </c>
      <c r="C27">
        <v>-12</v>
      </c>
      <c r="D27">
        <v>-20</v>
      </c>
      <c r="E27">
        <v>-20</v>
      </c>
      <c r="F27">
        <v>-20</v>
      </c>
      <c r="G27">
        <v>-20</v>
      </c>
      <c r="H27">
        <v>1369</v>
      </c>
      <c r="I27">
        <v>1</v>
      </c>
      <c r="S27">
        <f>A27*K$2+B27*L$2+C27*M$2+D27*N$2+E27*O$2+F27*P$2+G27*Q$2</f>
        <v>-3696</v>
      </c>
      <c r="T27">
        <f>IF(S27&lt;T$1,1,0)</f>
        <v>1</v>
      </c>
    </row>
    <row r="28" spans="1:20" x14ac:dyDescent="0.25">
      <c r="A28">
        <v>20</v>
      </c>
      <c r="B28">
        <v>-17</v>
      </c>
      <c r="C28">
        <v>-14</v>
      </c>
      <c r="D28">
        <v>-20</v>
      </c>
      <c r="E28">
        <v>-20</v>
      </c>
      <c r="F28">
        <v>-20</v>
      </c>
      <c r="G28">
        <v>-20</v>
      </c>
      <c r="H28">
        <v>3033</v>
      </c>
      <c r="I28">
        <v>1</v>
      </c>
      <c r="K28" t="s">
        <v>16</v>
      </c>
      <c r="S28">
        <f>A28*K$2+B28*L$2+C28*M$2+D28*N$2+E28*O$2+F28*P$2+G28*Q$2</f>
        <v>-3688</v>
      </c>
      <c r="T28">
        <f>IF(S28&lt;T$1,1,0)</f>
        <v>1</v>
      </c>
    </row>
    <row r="29" spans="1:20" x14ac:dyDescent="0.25">
      <c r="A29">
        <v>-20</v>
      </c>
      <c r="B29">
        <v>-17</v>
      </c>
      <c r="C29">
        <v>-14</v>
      </c>
      <c r="D29">
        <v>-20</v>
      </c>
      <c r="E29">
        <v>-20</v>
      </c>
      <c r="F29">
        <v>-20</v>
      </c>
      <c r="G29">
        <v>-20</v>
      </c>
      <c r="H29">
        <v>1091</v>
      </c>
      <c r="I29">
        <v>1</v>
      </c>
      <c r="K29" t="s">
        <v>17</v>
      </c>
      <c r="L29">
        <f>COUNT(S4:S128)</f>
        <v>125</v>
      </c>
      <c r="M29" t="s">
        <v>18</v>
      </c>
      <c r="S29">
        <f>A29*K$2+B29*L$2+C29*M$2+D29*N$2+E29*O$2+F29*P$2+G29*Q$2</f>
        <v>-3688</v>
      </c>
      <c r="T29">
        <f>IF(S29&lt;T$1,1,0)</f>
        <v>1</v>
      </c>
    </row>
    <row r="30" spans="1:20" x14ac:dyDescent="0.25">
      <c r="A30">
        <v>-20</v>
      </c>
      <c r="B30">
        <v>-15</v>
      </c>
      <c r="C30">
        <v>2</v>
      </c>
      <c r="D30">
        <v>-20</v>
      </c>
      <c r="E30">
        <v>-20</v>
      </c>
      <c r="F30">
        <v>-20</v>
      </c>
      <c r="G30">
        <v>-20</v>
      </c>
      <c r="H30">
        <v>1359</v>
      </c>
      <c r="I30">
        <v>1</v>
      </c>
      <c r="K30" t="s">
        <v>19</v>
      </c>
      <c r="L30">
        <f>MIN(S4:S128)</f>
        <v>-3864</v>
      </c>
      <c r="M30" t="s">
        <v>20</v>
      </c>
      <c r="S30">
        <f>A30*K$2+B30*L$2+C30*M$2+D30*N$2+E30*O$2+F30*P$2+G30*Q$2</f>
        <v>-3688</v>
      </c>
      <c r="T30">
        <f>IF(S30&lt;T$1,1,0)</f>
        <v>1</v>
      </c>
    </row>
    <row r="31" spans="1:20" x14ac:dyDescent="0.25">
      <c r="A31">
        <v>20</v>
      </c>
      <c r="B31">
        <v>-17</v>
      </c>
      <c r="C31">
        <v>-16</v>
      </c>
      <c r="D31">
        <v>-20</v>
      </c>
      <c r="E31">
        <v>-20</v>
      </c>
      <c r="F31">
        <v>-20</v>
      </c>
      <c r="G31">
        <v>-20</v>
      </c>
      <c r="H31">
        <v>3151</v>
      </c>
      <c r="I31">
        <v>1</v>
      </c>
      <c r="K31" t="s">
        <v>21</v>
      </c>
      <c r="L31">
        <f>MAX(S4:S128)</f>
        <v>-2904</v>
      </c>
      <c r="M31" t="s">
        <v>22</v>
      </c>
      <c r="S31">
        <f>A31*K$2+B31*L$2+C31*M$2+D31*N$2+E31*O$2+F31*P$2+G31*Q$2</f>
        <v>-3680</v>
      </c>
      <c r="T31">
        <f>IF(S31&lt;T$1,1,0)</f>
        <v>1</v>
      </c>
    </row>
    <row r="32" spans="1:20" x14ac:dyDescent="0.25">
      <c r="A32">
        <v>20</v>
      </c>
      <c r="B32">
        <v>-15</v>
      </c>
      <c r="C32">
        <v>-4</v>
      </c>
      <c r="D32">
        <v>-20</v>
      </c>
      <c r="E32">
        <v>-20</v>
      </c>
      <c r="F32">
        <v>-20</v>
      </c>
      <c r="G32">
        <v>-20</v>
      </c>
      <c r="H32">
        <v>4651</v>
      </c>
      <c r="I32">
        <v>1</v>
      </c>
      <c r="K32" t="s">
        <v>23</v>
      </c>
      <c r="L32">
        <f>AVERAGE(S4:S128)</f>
        <v>-3420.2240000000002</v>
      </c>
      <c r="M32" t="s">
        <v>24</v>
      </c>
      <c r="S32">
        <f>A32*K$2+B32*L$2+C32*M$2+D32*N$2+E32*O$2+F32*P$2+G32*Q$2</f>
        <v>-3664</v>
      </c>
      <c r="T32">
        <f>IF(S32&lt;T$1,1,0)</f>
        <v>1</v>
      </c>
    </row>
    <row r="33" spans="1:20" x14ac:dyDescent="0.25">
      <c r="A33">
        <v>20</v>
      </c>
      <c r="B33">
        <v>-16</v>
      </c>
      <c r="C33">
        <v>-16</v>
      </c>
      <c r="D33">
        <v>-20</v>
      </c>
      <c r="E33">
        <v>-20</v>
      </c>
      <c r="F33">
        <v>-20</v>
      </c>
      <c r="G33">
        <v>-20</v>
      </c>
      <c r="H33">
        <v>4452</v>
      </c>
      <c r="I33">
        <v>1</v>
      </c>
      <c r="K33" t="s">
        <v>25</v>
      </c>
      <c r="L33">
        <f>STDEV(S4:S128)</f>
        <v>272.85931811809354</v>
      </c>
      <c r="M33" t="s">
        <v>26</v>
      </c>
      <c r="S33">
        <f>A33*K$2+B33*L$2+C33*M$2+D33*N$2+E33*O$2+F33*P$2+G33*Q$2</f>
        <v>-3648</v>
      </c>
      <c r="T33">
        <f>IF(S33&lt;T$1,1,0)</f>
        <v>1</v>
      </c>
    </row>
    <row r="34" spans="1:20" x14ac:dyDescent="0.25">
      <c r="A34">
        <v>20</v>
      </c>
      <c r="B34">
        <v>-14</v>
      </c>
      <c r="C34">
        <v>0</v>
      </c>
      <c r="D34">
        <v>-20</v>
      </c>
      <c r="E34">
        <v>-20</v>
      </c>
      <c r="F34">
        <v>-20</v>
      </c>
      <c r="G34">
        <v>-20</v>
      </c>
      <c r="H34">
        <v>2101</v>
      </c>
      <c r="I34">
        <v>1</v>
      </c>
      <c r="K34" t="s">
        <v>27</v>
      </c>
      <c r="S34">
        <f>A34*K$2+B34*L$2+C34*M$2+D34*N$2+E34*O$2+F34*P$2+G34*Q$2</f>
        <v>-3648</v>
      </c>
      <c r="T34">
        <f>IF(S34&lt;T$1,1,0)</f>
        <v>1</v>
      </c>
    </row>
    <row r="35" spans="1:20" x14ac:dyDescent="0.25">
      <c r="A35">
        <v>20</v>
      </c>
      <c r="B35">
        <v>-16</v>
      </c>
      <c r="C35">
        <v>-16</v>
      </c>
      <c r="D35">
        <v>-20</v>
      </c>
      <c r="E35">
        <v>-20</v>
      </c>
      <c r="F35">
        <v>-20</v>
      </c>
      <c r="G35">
        <v>-20</v>
      </c>
      <c r="H35">
        <v>4580</v>
      </c>
      <c r="I35">
        <v>1</v>
      </c>
      <c r="K35" t="s">
        <v>28</v>
      </c>
      <c r="L35">
        <f>ROUNDDOWN(1+LOG(L29,2),0)</f>
        <v>7</v>
      </c>
      <c r="S35">
        <f>A35*K$2+B35*L$2+C35*M$2+D35*N$2+E35*O$2+F35*P$2+G35*Q$2</f>
        <v>-3648</v>
      </c>
      <c r="T35">
        <f>IF(S35&lt;T$1,1,0)</f>
        <v>1</v>
      </c>
    </row>
    <row r="36" spans="1:20" x14ac:dyDescent="0.25">
      <c r="A36">
        <v>20</v>
      </c>
      <c r="B36">
        <v>-14</v>
      </c>
      <c r="C36">
        <v>-2</v>
      </c>
      <c r="D36">
        <v>-20</v>
      </c>
      <c r="E36">
        <v>-20</v>
      </c>
      <c r="F36">
        <v>-20</v>
      </c>
      <c r="G36">
        <v>-20</v>
      </c>
      <c r="H36">
        <v>4505</v>
      </c>
      <c r="I36">
        <v>1</v>
      </c>
      <c r="K36" t="s">
        <v>29</v>
      </c>
      <c r="S36">
        <f>A36*K$2+B36*L$2+C36*M$2+D36*N$2+E36*O$2+F36*P$2+G36*Q$2</f>
        <v>-3640</v>
      </c>
      <c r="T36">
        <f>IF(S36&lt;T$1,1,0)</f>
        <v>1</v>
      </c>
    </row>
    <row r="37" spans="1:20" x14ac:dyDescent="0.25">
      <c r="A37">
        <v>20</v>
      </c>
      <c r="B37">
        <v>-15</v>
      </c>
      <c r="C37">
        <v>-12</v>
      </c>
      <c r="D37">
        <v>-20</v>
      </c>
      <c r="E37">
        <v>-20</v>
      </c>
      <c r="F37">
        <v>-20</v>
      </c>
      <c r="G37">
        <v>-20</v>
      </c>
      <c r="H37">
        <v>1103</v>
      </c>
      <c r="I37">
        <v>1</v>
      </c>
      <c r="K37" t="s">
        <v>30</v>
      </c>
      <c r="L37">
        <f>(L31-L30)/L35</f>
        <v>137.14285714285714</v>
      </c>
      <c r="S37">
        <f>A37*K$2+B37*L$2+C37*M$2+D37*N$2+E37*O$2+F37*P$2+G37*Q$2</f>
        <v>-3632</v>
      </c>
      <c r="T37">
        <f>IF(S37&lt;T$1,1,0)</f>
        <v>1</v>
      </c>
    </row>
    <row r="38" spans="1:20" x14ac:dyDescent="0.25">
      <c r="A38">
        <v>20</v>
      </c>
      <c r="B38">
        <v>-15</v>
      </c>
      <c r="C38">
        <v>-14</v>
      </c>
      <c r="D38">
        <v>-20</v>
      </c>
      <c r="E38">
        <v>-20</v>
      </c>
      <c r="F38">
        <v>-20</v>
      </c>
      <c r="G38">
        <v>-20</v>
      </c>
      <c r="H38">
        <v>2004</v>
      </c>
      <c r="I38">
        <v>1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S38">
        <f>A38*K$2+B38*L$2+C38*M$2+D38*N$2+E38*O$2+F38*P$2+G38*Q$2</f>
        <v>-3624</v>
      </c>
      <c r="T38">
        <f>IF(S38&lt;T$1,1,0)</f>
        <v>1</v>
      </c>
    </row>
    <row r="39" spans="1:20" x14ac:dyDescent="0.25">
      <c r="A39">
        <v>-20</v>
      </c>
      <c r="B39">
        <v>-13</v>
      </c>
      <c r="C39">
        <v>0</v>
      </c>
      <c r="D39">
        <v>-20</v>
      </c>
      <c r="E39">
        <v>-20</v>
      </c>
      <c r="F39">
        <v>-20</v>
      </c>
      <c r="G39">
        <v>-20</v>
      </c>
      <c r="H39">
        <v>943</v>
      </c>
      <c r="I39">
        <v>1</v>
      </c>
      <c r="K39">
        <v>1</v>
      </c>
      <c r="L39">
        <f>$L$30</f>
        <v>-3864</v>
      </c>
      <c r="M39">
        <f>L39+$L$37</f>
        <v>-3726.8571428571427</v>
      </c>
      <c r="N39">
        <f t="array" ref="N39:N45">FREQUENCY(S4:S128,M39:M45)</f>
        <v>19</v>
      </c>
      <c r="O39">
        <f>_xlfn.NORM.DIST(M39,$L$32,$L$33,TRUE)-0</f>
        <v>0.13055372963945919</v>
      </c>
      <c r="P39">
        <f t="shared" ref="P39:P46" si="5">O39*$L$5</f>
        <v>24.413547442578867</v>
      </c>
      <c r="Q39">
        <f>(N39-P39)^2/P39</f>
        <v>1.2004193975489075</v>
      </c>
      <c r="S39">
        <f>A39*K$2+B39*L$2+C39*M$2+D39*N$2+E39*O$2+F39*P$2+G39*Q$2</f>
        <v>-3616</v>
      </c>
      <c r="T39">
        <f>IF(S39&lt;T$1,1,0)</f>
        <v>1</v>
      </c>
    </row>
    <row r="40" spans="1:20" x14ac:dyDescent="0.25">
      <c r="A40">
        <v>-20</v>
      </c>
      <c r="B40">
        <v>-15</v>
      </c>
      <c r="C40">
        <v>-16</v>
      </c>
      <c r="D40">
        <v>-20</v>
      </c>
      <c r="E40">
        <v>-20</v>
      </c>
      <c r="F40">
        <v>-20</v>
      </c>
      <c r="G40">
        <v>-20</v>
      </c>
      <c r="H40">
        <v>2477</v>
      </c>
      <c r="I40">
        <v>1</v>
      </c>
      <c r="K40">
        <v>2</v>
      </c>
      <c r="L40">
        <f t="shared" ref="L40:L46" si="6">M39</f>
        <v>-3726.8571428571427</v>
      </c>
      <c r="M40">
        <f>L40+$L$37</f>
        <v>-3589.7142857142853</v>
      </c>
      <c r="N40">
        <v>21</v>
      </c>
      <c r="O40">
        <f>_xlfn.NORM.DIST(M40,$L$32,$L$33,TRUE)-_xlfn.NORM.DIST(L40,$L$32,$L$33,TRUE)</f>
        <v>0.13669225228775697</v>
      </c>
      <c r="P40">
        <f t="shared" si="5"/>
        <v>25.561451177810554</v>
      </c>
      <c r="Q40">
        <f t="shared" ref="Q40:Q46" si="7">(N40-P40)^2/P40</f>
        <v>0.8139927855743706</v>
      </c>
      <c r="S40">
        <f>A40*K$2+B40*L$2+C40*M$2+D40*N$2+E40*O$2+F40*P$2+G40*Q$2</f>
        <v>-3616</v>
      </c>
      <c r="T40">
        <f>IF(S40&lt;T$1,1,0)</f>
        <v>1</v>
      </c>
    </row>
    <row r="41" spans="1:20" x14ac:dyDescent="0.25">
      <c r="A41">
        <v>20</v>
      </c>
      <c r="B41">
        <v>-15</v>
      </c>
      <c r="C41">
        <v>-16</v>
      </c>
      <c r="D41">
        <v>-20</v>
      </c>
      <c r="E41">
        <v>-20</v>
      </c>
      <c r="F41">
        <v>-20</v>
      </c>
      <c r="G41">
        <v>-20</v>
      </c>
      <c r="H41">
        <v>3381</v>
      </c>
      <c r="I41">
        <v>1</v>
      </c>
      <c r="K41">
        <v>3</v>
      </c>
      <c r="L41">
        <f t="shared" ref="L41:L45" si="8">M40</f>
        <v>-3589.7142857142853</v>
      </c>
      <c r="M41">
        <f t="shared" ref="M41:M45" si="9">L41+$L$37</f>
        <v>-3452.571428571428</v>
      </c>
      <c r="N41">
        <v>23</v>
      </c>
      <c r="O41">
        <f t="shared" ref="O41:O45" si="10">_xlfn.NORM.DIST(M41,$L$32,$L$33,TRUE)-_xlfn.NORM.DIST(L41,$L$32,$L$33,TRUE)</f>
        <v>0.18557002141438828</v>
      </c>
      <c r="P41">
        <f t="shared" si="5"/>
        <v>34.701594004490609</v>
      </c>
      <c r="Q41">
        <f t="shared" si="7"/>
        <v>3.9458505055477078</v>
      </c>
      <c r="S41">
        <f>A41*K$2+B41*L$2+C41*M$2+D41*N$2+E41*O$2+F41*P$2+G41*Q$2</f>
        <v>-3616</v>
      </c>
      <c r="T41">
        <f>IF(S41&lt;T$1,1,0)</f>
        <v>1</v>
      </c>
    </row>
    <row r="42" spans="1:20" x14ac:dyDescent="0.25">
      <c r="A42">
        <v>20</v>
      </c>
      <c r="B42">
        <v>-13</v>
      </c>
      <c r="C42">
        <v>-4</v>
      </c>
      <c r="D42">
        <v>-20</v>
      </c>
      <c r="E42">
        <v>-20</v>
      </c>
      <c r="F42">
        <v>-20</v>
      </c>
      <c r="G42">
        <v>-20</v>
      </c>
      <c r="H42">
        <v>937</v>
      </c>
      <c r="I42">
        <v>1</v>
      </c>
      <c r="K42">
        <v>4</v>
      </c>
      <c r="L42">
        <f t="shared" si="8"/>
        <v>-3452.571428571428</v>
      </c>
      <c r="M42">
        <f t="shared" si="9"/>
        <v>-3315.4285714285706</v>
      </c>
      <c r="N42">
        <v>16</v>
      </c>
      <c r="O42">
        <f t="shared" si="10"/>
        <v>0.19671847310951296</v>
      </c>
      <c r="P42">
        <f t="shared" si="5"/>
        <v>36.786354471478923</v>
      </c>
      <c r="Q42">
        <f t="shared" si="7"/>
        <v>11.745456662441637</v>
      </c>
      <c r="S42">
        <f>A42*K$2+B42*L$2+C42*M$2+D42*N$2+E42*O$2+F42*P$2+G42*Q$2</f>
        <v>-3600</v>
      </c>
      <c r="T42">
        <f>IF(S42&lt;T$1,1,0)</f>
        <v>1</v>
      </c>
    </row>
    <row r="43" spans="1:20" x14ac:dyDescent="0.25">
      <c r="A43">
        <v>20</v>
      </c>
      <c r="B43">
        <v>-14</v>
      </c>
      <c r="C43">
        <v>-14</v>
      </c>
      <c r="D43">
        <v>-20</v>
      </c>
      <c r="E43">
        <v>-20</v>
      </c>
      <c r="F43">
        <v>-20</v>
      </c>
      <c r="G43">
        <v>-20</v>
      </c>
      <c r="H43">
        <v>3551</v>
      </c>
      <c r="I43">
        <v>1</v>
      </c>
      <c r="K43">
        <v>5</v>
      </c>
      <c r="L43">
        <f t="shared" si="8"/>
        <v>-3315.4285714285706</v>
      </c>
      <c r="M43">
        <f t="shared" si="9"/>
        <v>-3178.2857142857133</v>
      </c>
      <c r="N43">
        <v>17</v>
      </c>
      <c r="O43">
        <f t="shared" si="10"/>
        <v>0.16283931261472051</v>
      </c>
      <c r="P43">
        <f t="shared" si="5"/>
        <v>30.450951458952737</v>
      </c>
      <c r="Q43">
        <f t="shared" si="7"/>
        <v>5.9416237090322168</v>
      </c>
      <c r="S43">
        <f>A43*K$2+B43*L$2+C43*M$2+D43*N$2+E43*O$2+F43*P$2+G43*Q$2</f>
        <v>-3592</v>
      </c>
      <c r="T43">
        <f>IF(S43&lt;T$1,1,0)</f>
        <v>1</v>
      </c>
    </row>
    <row r="44" spans="1:20" x14ac:dyDescent="0.25">
      <c r="A44">
        <v>20</v>
      </c>
      <c r="B44">
        <v>-11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3533</v>
      </c>
      <c r="I44">
        <v>1</v>
      </c>
      <c r="K44">
        <v>6</v>
      </c>
      <c r="L44">
        <f t="shared" si="8"/>
        <v>-3178.2857142857133</v>
      </c>
      <c r="M44">
        <f t="shared" si="9"/>
        <v>-3041.142857142856</v>
      </c>
      <c r="N44">
        <v>13</v>
      </c>
      <c r="O44">
        <f t="shared" si="10"/>
        <v>0.10525415356201839</v>
      </c>
      <c r="P44">
        <f t="shared" si="5"/>
        <v>19.682526716097438</v>
      </c>
      <c r="Q44">
        <f t="shared" si="7"/>
        <v>2.2688226951488795</v>
      </c>
      <c r="S44">
        <f>A44*K$2+B44*L$2+C44*M$2+D44*N$2+E44*O$2+F44*P$2+G44*Q$2</f>
        <v>-3584</v>
      </c>
      <c r="T44">
        <f>IF(S44&lt;T$1,1,0)</f>
        <v>1</v>
      </c>
    </row>
    <row r="45" spans="1:20" x14ac:dyDescent="0.25">
      <c r="A45">
        <v>-20</v>
      </c>
      <c r="B45">
        <v>-11</v>
      </c>
      <c r="C45">
        <v>6</v>
      </c>
      <c r="D45">
        <v>-20</v>
      </c>
      <c r="E45">
        <v>-20</v>
      </c>
      <c r="F45">
        <v>-20</v>
      </c>
      <c r="G45">
        <v>-20</v>
      </c>
      <c r="H45">
        <v>1209</v>
      </c>
      <c r="I45">
        <v>1</v>
      </c>
      <c r="K45">
        <v>7</v>
      </c>
      <c r="L45">
        <f t="shared" si="8"/>
        <v>-3041.142857142856</v>
      </c>
      <c r="M45">
        <f t="shared" si="9"/>
        <v>-2903.9999999999986</v>
      </c>
      <c r="N45">
        <v>16</v>
      </c>
      <c r="O45">
        <f>1-_xlfn.NORM.DIST(L45,$L$32,$L$33,TRUE)</f>
        <v>8.2372057372143703E-2</v>
      </c>
      <c r="P45">
        <f t="shared" si="5"/>
        <v>15.403574728590872</v>
      </c>
      <c r="Q45">
        <f t="shared" si="7"/>
        <v>2.3093542287634543E-2</v>
      </c>
      <c r="S45">
        <f>A45*K$2+B45*L$2+C45*M$2+D45*N$2+E45*O$2+F45*P$2+G45*Q$2</f>
        <v>-3576</v>
      </c>
      <c r="T45">
        <f>IF(S45&lt;T$1,1,0)</f>
        <v>1</v>
      </c>
    </row>
    <row r="46" spans="1:20" x14ac:dyDescent="0.25">
      <c r="A46">
        <v>20</v>
      </c>
      <c r="B46">
        <v>-11</v>
      </c>
      <c r="C46">
        <v>4</v>
      </c>
      <c r="D46">
        <v>-20</v>
      </c>
      <c r="E46">
        <v>-20</v>
      </c>
      <c r="F46">
        <v>-20</v>
      </c>
      <c r="G46">
        <v>-20</v>
      </c>
      <c r="H46">
        <v>2230</v>
      </c>
      <c r="I46">
        <v>1</v>
      </c>
      <c r="K46">
        <v>8</v>
      </c>
      <c r="S46">
        <f>A46*K$2+B46*L$2+C46*M$2+D46*N$2+E46*O$2+F46*P$2+G46*Q$2</f>
        <v>-3568</v>
      </c>
      <c r="T46">
        <f>IF(S46&lt;T$1,1,0)</f>
        <v>1</v>
      </c>
    </row>
    <row r="47" spans="1:20" x14ac:dyDescent="0.25">
      <c r="A47">
        <v>20</v>
      </c>
      <c r="B47">
        <v>-12</v>
      </c>
      <c r="C47">
        <v>-4</v>
      </c>
      <c r="D47">
        <v>-20</v>
      </c>
      <c r="E47">
        <v>-20</v>
      </c>
      <c r="F47">
        <v>-20</v>
      </c>
      <c r="G47">
        <v>-20</v>
      </c>
      <c r="H47">
        <v>4842</v>
      </c>
      <c r="I47">
        <v>1</v>
      </c>
      <c r="M47" t="s">
        <v>38</v>
      </c>
      <c r="N47">
        <f>SUM(N39:N46)</f>
        <v>125</v>
      </c>
      <c r="O47">
        <f>SUM(O39:O46)</f>
        <v>1</v>
      </c>
      <c r="P47">
        <f>SUM(P39:P46)</f>
        <v>187.00000000000003</v>
      </c>
      <c r="Q47">
        <f>SUM(Q39:Q46)</f>
        <v>25.939259297581351</v>
      </c>
      <c r="S47">
        <f>A47*K$2+B47*L$2+C47*M$2+D47*N$2+E47*O$2+F47*P$2+G47*Q$2</f>
        <v>-3568</v>
      </c>
      <c r="T47">
        <f>IF(S47&lt;T$1,1,0)</f>
        <v>1</v>
      </c>
    </row>
    <row r="48" spans="1:20" x14ac:dyDescent="0.25">
      <c r="A48">
        <v>20</v>
      </c>
      <c r="B48">
        <v>-11</v>
      </c>
      <c r="C48">
        <v>4</v>
      </c>
      <c r="D48">
        <v>-20</v>
      </c>
      <c r="E48">
        <v>-20</v>
      </c>
      <c r="F48">
        <v>-20</v>
      </c>
      <c r="G48">
        <v>-20</v>
      </c>
      <c r="H48">
        <v>1312</v>
      </c>
      <c r="I48">
        <v>1</v>
      </c>
      <c r="P48" t="s">
        <v>39</v>
      </c>
      <c r="Q48">
        <f>_xlfn.CHISQ.INV(0.05,6)</f>
        <v>1.6353828943279065</v>
      </c>
      <c r="S48">
        <f>A48*K$2+B48*L$2+C48*M$2+D48*N$2+E48*O$2+F48*P$2+G48*Q$2</f>
        <v>-3568</v>
      </c>
      <c r="T48">
        <f>IF(S48&lt;T$1,1,0)</f>
        <v>1</v>
      </c>
    </row>
    <row r="49" spans="1:20" x14ac:dyDescent="0.25">
      <c r="A49">
        <v>20</v>
      </c>
      <c r="B49">
        <v>-12</v>
      </c>
      <c r="C49">
        <v>-6</v>
      </c>
      <c r="D49">
        <v>-20</v>
      </c>
      <c r="E49">
        <v>-20</v>
      </c>
      <c r="F49">
        <v>-20</v>
      </c>
      <c r="G49">
        <v>-20</v>
      </c>
      <c r="H49">
        <v>4598</v>
      </c>
      <c r="I49">
        <v>1</v>
      </c>
      <c r="P49" t="s">
        <v>40</v>
      </c>
      <c r="Q49">
        <f>_xlfn.CHISQ.TEST(N39:N45,P39:P45)</f>
        <v>2.2851828250843677E-4</v>
      </c>
      <c r="S49">
        <f>A49*K$2+B49*L$2+C49*M$2+D49*N$2+E49*O$2+F49*P$2+G49*Q$2</f>
        <v>-3560</v>
      </c>
      <c r="T49">
        <f>IF(S49&lt;T$1,1,0)</f>
        <v>1</v>
      </c>
    </row>
    <row r="50" spans="1:20" x14ac:dyDescent="0.25">
      <c r="A50">
        <v>20</v>
      </c>
      <c r="B50">
        <v>-12</v>
      </c>
      <c r="C50">
        <v>-6</v>
      </c>
      <c r="D50">
        <v>-20</v>
      </c>
      <c r="E50">
        <v>-20</v>
      </c>
      <c r="F50">
        <v>-20</v>
      </c>
      <c r="G50">
        <v>-20</v>
      </c>
      <c r="H50">
        <v>4573</v>
      </c>
      <c r="I50">
        <v>1</v>
      </c>
      <c r="S50">
        <f>A50*K$2+B50*L$2+C50*M$2+D50*N$2+E50*O$2+F50*P$2+G50*Q$2</f>
        <v>-3560</v>
      </c>
      <c r="T50">
        <f>IF(S50&lt;T$1,1,0)</f>
        <v>1</v>
      </c>
    </row>
    <row r="51" spans="1:20" x14ac:dyDescent="0.25">
      <c r="A51">
        <v>20</v>
      </c>
      <c r="B51">
        <v>-13</v>
      </c>
      <c r="C51">
        <v>-14</v>
      </c>
      <c r="D51">
        <v>-20</v>
      </c>
      <c r="E51">
        <v>-20</v>
      </c>
      <c r="F51">
        <v>-20</v>
      </c>
      <c r="G51">
        <v>-20</v>
      </c>
      <c r="H51">
        <v>9</v>
      </c>
      <c r="I51">
        <v>1</v>
      </c>
      <c r="S51">
        <f>A51*K$2+B51*L$2+C51*M$2+D51*N$2+E51*O$2+F51*P$2+G51*Q$2</f>
        <v>-3560</v>
      </c>
      <c r="T51">
        <f>IF(S51&lt;T$1,1,0)</f>
        <v>1</v>
      </c>
    </row>
    <row r="52" spans="1:20" x14ac:dyDescent="0.25">
      <c r="A52">
        <v>20</v>
      </c>
      <c r="B52">
        <v>-10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80</v>
      </c>
      <c r="I52">
        <v>1</v>
      </c>
      <c r="K52" t="s">
        <v>16</v>
      </c>
      <c r="S52">
        <f>A52*K$2+B52*L$2+C52*M$2+D52*N$2+E52*O$2+F52*P$2+G52*Q$2</f>
        <v>-3552</v>
      </c>
      <c r="T52">
        <f>IF(S52&lt;T$1,1,0)</f>
        <v>1</v>
      </c>
    </row>
    <row r="53" spans="1:2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K53" t="s">
        <v>17</v>
      </c>
      <c r="L53">
        <f>COUNT(S129:S190)</f>
        <v>62</v>
      </c>
      <c r="M53" t="s">
        <v>18</v>
      </c>
      <c r="S53">
        <f>A53*K$2+B53*L$2+C53*M$2+D53*N$2+E53*O$2+F53*P$2+G53*Q$2</f>
        <v>-3544</v>
      </c>
      <c r="T53">
        <f>IF(S53&lt;T$1,1,0)</f>
        <v>1</v>
      </c>
    </row>
    <row r="54" spans="1:20" x14ac:dyDescent="0.25">
      <c r="A54">
        <v>20</v>
      </c>
      <c r="B54">
        <v>-11</v>
      </c>
      <c r="C54">
        <v>-2</v>
      </c>
      <c r="D54">
        <v>-20</v>
      </c>
      <c r="E54">
        <v>-20</v>
      </c>
      <c r="F54">
        <v>-20</v>
      </c>
      <c r="G54">
        <v>-20</v>
      </c>
      <c r="H54">
        <v>2908</v>
      </c>
      <c r="I54">
        <v>1</v>
      </c>
      <c r="K54" t="s">
        <v>19</v>
      </c>
      <c r="L54">
        <f>MIN(S129:S190)</f>
        <v>-2248</v>
      </c>
      <c r="M54" t="s">
        <v>20</v>
      </c>
      <c r="S54">
        <f>A54*K$2+B54*L$2+C54*M$2+D54*N$2+E54*O$2+F54*P$2+G54*Q$2</f>
        <v>-3544</v>
      </c>
      <c r="T54">
        <f>IF(S54&lt;T$1,1,0)</f>
        <v>1</v>
      </c>
    </row>
    <row r="55" spans="1:20" x14ac:dyDescent="0.25">
      <c r="A55">
        <v>20</v>
      </c>
      <c r="B55">
        <v>-12</v>
      </c>
      <c r="C55">
        <v>-16</v>
      </c>
      <c r="D55">
        <v>-20</v>
      </c>
      <c r="E55">
        <v>-20</v>
      </c>
      <c r="F55">
        <v>-20</v>
      </c>
      <c r="G55">
        <v>-20</v>
      </c>
      <c r="H55">
        <v>2989</v>
      </c>
      <c r="I55">
        <v>1</v>
      </c>
      <c r="K55" t="s">
        <v>21</v>
      </c>
      <c r="L55">
        <f>MAX(S129:S190)</f>
        <v>-1272</v>
      </c>
      <c r="M55" t="s">
        <v>22</v>
      </c>
      <c r="S55">
        <f>A55*K$2+B55*L$2+C55*M$2+D55*N$2+E55*O$2+F55*P$2+G55*Q$2</f>
        <v>-3520</v>
      </c>
      <c r="T55">
        <f>IF(S55&lt;T$1,1,0)</f>
        <v>1</v>
      </c>
    </row>
    <row r="56" spans="1:20" x14ac:dyDescent="0.25">
      <c r="A56">
        <v>20</v>
      </c>
      <c r="B56">
        <v>-11</v>
      </c>
      <c r="C56">
        <v>-10</v>
      </c>
      <c r="D56">
        <v>-20</v>
      </c>
      <c r="E56">
        <v>-20</v>
      </c>
      <c r="F56">
        <v>-20</v>
      </c>
      <c r="G56">
        <v>-20</v>
      </c>
      <c r="H56">
        <v>2604</v>
      </c>
      <c r="I56">
        <v>1</v>
      </c>
      <c r="K56" t="s">
        <v>23</v>
      </c>
      <c r="L56">
        <f>AVERAGE(S129:S190)</f>
        <v>-1738.7096774193549</v>
      </c>
      <c r="M56" t="s">
        <v>24</v>
      </c>
      <c r="S56">
        <f>A56*K$2+B56*L$2+C56*M$2+D56*N$2+E56*O$2+F56*P$2+G56*Q$2</f>
        <v>-3512</v>
      </c>
      <c r="T56">
        <f>IF(S56&lt;T$1,1,0)</f>
        <v>1</v>
      </c>
    </row>
    <row r="57" spans="1:20" x14ac:dyDescent="0.25">
      <c r="A57">
        <v>20</v>
      </c>
      <c r="B57">
        <v>-10</v>
      </c>
      <c r="C57">
        <v>-2</v>
      </c>
      <c r="D57">
        <v>-20</v>
      </c>
      <c r="E57">
        <v>-20</v>
      </c>
      <c r="F57">
        <v>-20</v>
      </c>
      <c r="G57">
        <v>-20</v>
      </c>
      <c r="H57">
        <v>1410</v>
      </c>
      <c r="I57">
        <v>1</v>
      </c>
      <c r="K57" t="s">
        <v>25</v>
      </c>
      <c r="L57">
        <f>STDEV(S129:S190)</f>
        <v>263.1937755938954</v>
      </c>
      <c r="M57" t="s">
        <v>26</v>
      </c>
      <c r="S57">
        <f>A57*K$2+B57*L$2+C57*M$2+D57*N$2+E57*O$2+F57*P$2+G57*Q$2</f>
        <v>-3512</v>
      </c>
      <c r="T57">
        <f>IF(S57&lt;T$1,1,0)</f>
        <v>1</v>
      </c>
    </row>
    <row r="58" spans="1:20" x14ac:dyDescent="0.25">
      <c r="A58">
        <v>20</v>
      </c>
      <c r="B58">
        <v>-12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3084</v>
      </c>
      <c r="I58">
        <v>1</v>
      </c>
      <c r="K58" t="s">
        <v>27</v>
      </c>
      <c r="S58">
        <f>A58*K$2+B58*L$2+C58*M$2+D58*N$2+E58*O$2+F58*P$2+G58*Q$2</f>
        <v>-3504</v>
      </c>
      <c r="T58">
        <f>IF(S58&lt;T$1,1,0)</f>
        <v>1</v>
      </c>
    </row>
    <row r="59" spans="1:20" x14ac:dyDescent="0.25">
      <c r="A59">
        <v>-20</v>
      </c>
      <c r="B59">
        <v>-11</v>
      </c>
      <c r="C59">
        <v>-12</v>
      </c>
      <c r="D59">
        <v>-20</v>
      </c>
      <c r="E59">
        <v>-20</v>
      </c>
      <c r="F59">
        <v>-20</v>
      </c>
      <c r="G59">
        <v>-20</v>
      </c>
      <c r="H59">
        <v>2093</v>
      </c>
      <c r="I59">
        <v>1</v>
      </c>
      <c r="K59" t="s">
        <v>28</v>
      </c>
      <c r="L59">
        <f>ROUNDDOWN(1+LOG(L53,2),0)</f>
        <v>6</v>
      </c>
      <c r="S59">
        <f>A59*K$2+B59*L$2+C59*M$2+D59*N$2+E59*O$2+F59*P$2+G59*Q$2</f>
        <v>-3504</v>
      </c>
      <c r="T59">
        <f>IF(S59&lt;T$1,1,0)</f>
        <v>1</v>
      </c>
    </row>
    <row r="60" spans="1:20" x14ac:dyDescent="0.25">
      <c r="A60">
        <v>-20</v>
      </c>
      <c r="B60">
        <v>-9</v>
      </c>
      <c r="C60">
        <v>2</v>
      </c>
      <c r="D60">
        <v>-20</v>
      </c>
      <c r="E60">
        <v>-20</v>
      </c>
      <c r="F60">
        <v>-20</v>
      </c>
      <c r="G60">
        <v>-20</v>
      </c>
      <c r="H60">
        <v>1523</v>
      </c>
      <c r="I60">
        <v>1</v>
      </c>
      <c r="K60" t="s">
        <v>29</v>
      </c>
      <c r="S60">
        <f>A60*K$2+B60*L$2+C60*M$2+D60*N$2+E60*O$2+F60*P$2+G60*Q$2</f>
        <v>-3496</v>
      </c>
      <c r="T60">
        <f>IF(S60&lt;T$1,1,0)</f>
        <v>1</v>
      </c>
    </row>
    <row r="61" spans="1:20" x14ac:dyDescent="0.25">
      <c r="A61">
        <v>20</v>
      </c>
      <c r="B61">
        <v>-11</v>
      </c>
      <c r="C61">
        <v>-16</v>
      </c>
      <c r="D61">
        <v>-20</v>
      </c>
      <c r="E61">
        <v>-20</v>
      </c>
      <c r="F61">
        <v>-20</v>
      </c>
      <c r="G61">
        <v>-20</v>
      </c>
      <c r="H61">
        <v>2996</v>
      </c>
      <c r="I61">
        <v>1</v>
      </c>
      <c r="K61" t="s">
        <v>30</v>
      </c>
      <c r="L61">
        <f>(L55-L54)/L59</f>
        <v>162.66666666666666</v>
      </c>
      <c r="S61">
        <f>A61*K$2+B61*L$2+C61*M$2+D61*N$2+E61*O$2+F61*P$2+G61*Q$2</f>
        <v>-3488</v>
      </c>
      <c r="T61">
        <f>IF(S61&lt;T$1,1,0)</f>
        <v>1</v>
      </c>
    </row>
    <row r="62" spans="1:20" x14ac:dyDescent="0.25">
      <c r="A62">
        <v>20</v>
      </c>
      <c r="B62">
        <v>-11</v>
      </c>
      <c r="C62">
        <v>-16</v>
      </c>
      <c r="D62">
        <v>-20</v>
      </c>
      <c r="E62">
        <v>-20</v>
      </c>
      <c r="F62">
        <v>-20</v>
      </c>
      <c r="G62">
        <v>-20</v>
      </c>
      <c r="H62">
        <v>4612</v>
      </c>
      <c r="I62">
        <v>1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S62">
        <f>A62*K$2+B62*L$2+C62*M$2+D62*N$2+E62*O$2+F62*P$2+G62*Q$2</f>
        <v>-3488</v>
      </c>
      <c r="T62">
        <f>IF(S62&lt;T$1,1,0)</f>
        <v>1</v>
      </c>
    </row>
    <row r="63" spans="1:20" x14ac:dyDescent="0.25">
      <c r="A63">
        <v>20</v>
      </c>
      <c r="B63">
        <v>-9</v>
      </c>
      <c r="C63">
        <v>-4</v>
      </c>
      <c r="D63">
        <v>-20</v>
      </c>
      <c r="E63">
        <v>-20</v>
      </c>
      <c r="F63">
        <v>-20</v>
      </c>
      <c r="G63">
        <v>-20</v>
      </c>
      <c r="H63">
        <v>2367</v>
      </c>
      <c r="I63">
        <v>1</v>
      </c>
      <c r="K63">
        <v>1</v>
      </c>
      <c r="L63">
        <f>$L$54</f>
        <v>-2248</v>
      </c>
      <c r="M63">
        <f>L63+$L$61</f>
        <v>-2085.3333333333335</v>
      </c>
      <c r="N63">
        <f t="array" ref="N63:N68">FREQUENCY(S129:S190,M63:M68)</f>
        <v>8</v>
      </c>
      <c r="O63">
        <f>_xlfn.NORM.DIST(M63,$L$56,$L$57,TRUE)-0</f>
        <v>9.3920933900261822E-2</v>
      </c>
      <c r="P63">
        <f>O63*$L$53</f>
        <v>5.823097901816233</v>
      </c>
      <c r="Q63">
        <f>(N63-P63)^2/P63</f>
        <v>0.81381127794516661</v>
      </c>
      <c r="S63">
        <f>A63*K$2+B63*L$2+C63*M$2+D63*N$2+E63*O$2+F63*P$2+G63*Q$2</f>
        <v>-3472</v>
      </c>
      <c r="T63">
        <f>IF(S63&lt;T$1,1,0)</f>
        <v>1</v>
      </c>
    </row>
    <row r="64" spans="1:20" x14ac:dyDescent="0.25">
      <c r="A64">
        <v>20</v>
      </c>
      <c r="B64">
        <v>-10</v>
      </c>
      <c r="C64">
        <v>-12</v>
      </c>
      <c r="D64">
        <v>-20</v>
      </c>
      <c r="E64">
        <v>-20</v>
      </c>
      <c r="F64">
        <v>-20</v>
      </c>
      <c r="G64">
        <v>-20</v>
      </c>
      <c r="H64">
        <v>2804</v>
      </c>
      <c r="I64">
        <v>1</v>
      </c>
      <c r="K64">
        <v>2</v>
      </c>
      <c r="L64">
        <f t="shared" ref="L64:L70" si="11">M63</f>
        <v>-2085.3333333333335</v>
      </c>
      <c r="M64">
        <f>L64+$L$61</f>
        <v>-1922.6666666666667</v>
      </c>
      <c r="N64">
        <v>11</v>
      </c>
      <c r="O64">
        <f>_xlfn.NORM.DIST(M64,$L$56,$L$57,TRUE)-_xlfn.NORM.DIST(L64,$L$56,$L$57,TRUE)</f>
        <v>0.14837343639584374</v>
      </c>
      <c r="P64">
        <f t="shared" ref="P64:P68" si="12">O64*$L$53</f>
        <v>9.199153056542313</v>
      </c>
      <c r="Q64">
        <f t="shared" ref="Q64:Q70" si="13">(N64-P64)^2/P64</f>
        <v>0.35253785797753207</v>
      </c>
      <c r="S64">
        <f>A64*K$2+B64*L$2+C64*M$2+D64*N$2+E64*O$2+F64*P$2+G64*Q$2</f>
        <v>-3472</v>
      </c>
      <c r="T64">
        <f>IF(S64&lt;T$1,1,0)</f>
        <v>1</v>
      </c>
    </row>
    <row r="65" spans="1:20" x14ac:dyDescent="0.25">
      <c r="A65">
        <v>20</v>
      </c>
      <c r="B65">
        <v>-9</v>
      </c>
      <c r="C65">
        <v>-4</v>
      </c>
      <c r="D65">
        <v>-20</v>
      </c>
      <c r="E65">
        <v>-20</v>
      </c>
      <c r="F65">
        <v>-20</v>
      </c>
      <c r="G65">
        <v>-20</v>
      </c>
      <c r="H65">
        <v>1948</v>
      </c>
      <c r="I65">
        <v>1</v>
      </c>
      <c r="K65">
        <v>3</v>
      </c>
      <c r="L65">
        <f t="shared" ref="L65:L69" si="14">M64</f>
        <v>-1922.6666666666667</v>
      </c>
      <c r="M65">
        <f t="shared" ref="M65:M69" si="15">L65+$L$61</f>
        <v>-1760</v>
      </c>
      <c r="N65">
        <v>7</v>
      </c>
      <c r="O65">
        <f t="shared" ref="O65:O68" si="16">_xlfn.NORM.DIST(M65,$L$56,$L$57,TRUE)-_xlfn.NORM.DIST(L65,$L$56,$L$57,TRUE)</f>
        <v>0.22546947271238443</v>
      </c>
      <c r="P65">
        <f t="shared" si="12"/>
        <v>13.979107308167835</v>
      </c>
      <c r="Q65">
        <f t="shared" si="13"/>
        <v>3.484338287500103</v>
      </c>
      <c r="S65">
        <f>A65*K$2+B65*L$2+C65*M$2+D65*N$2+E65*O$2+F65*P$2+G65*Q$2</f>
        <v>-3472</v>
      </c>
      <c r="T65">
        <f>IF(S65&lt;T$1,1,0)</f>
        <v>1</v>
      </c>
    </row>
    <row r="66" spans="1:20" x14ac:dyDescent="0.25">
      <c r="A66">
        <v>-20</v>
      </c>
      <c r="B66">
        <v>-8</v>
      </c>
      <c r="C66">
        <v>0</v>
      </c>
      <c r="D66">
        <v>-20</v>
      </c>
      <c r="E66">
        <v>-20</v>
      </c>
      <c r="F66">
        <v>-20</v>
      </c>
      <c r="G66">
        <v>-20</v>
      </c>
      <c r="H66">
        <v>4196</v>
      </c>
      <c r="I66">
        <v>1</v>
      </c>
      <c r="K66">
        <v>4</v>
      </c>
      <c r="L66">
        <f t="shared" si="14"/>
        <v>-1760</v>
      </c>
      <c r="M66">
        <f t="shared" si="15"/>
        <v>-1597.3333333333333</v>
      </c>
      <c r="N66">
        <v>10</v>
      </c>
      <c r="O66">
        <f t="shared" si="16"/>
        <v>0.23665652593040182</v>
      </c>
      <c r="P66">
        <f t="shared" si="12"/>
        <v>14.672704607684913</v>
      </c>
      <c r="Q66">
        <f t="shared" si="13"/>
        <v>1.4880806868587848</v>
      </c>
      <c r="S66">
        <f>A66*K$2+B66*L$2+C66*M$2+D66*N$2+E66*O$2+F66*P$2+G66*Q$2</f>
        <v>-3456</v>
      </c>
      <c r="T66">
        <f>IF(S66&lt;T$1,1,0)</f>
        <v>1</v>
      </c>
    </row>
    <row r="67" spans="1:20" x14ac:dyDescent="0.25">
      <c r="A67">
        <v>20</v>
      </c>
      <c r="B67">
        <v>-9</v>
      </c>
      <c r="C67">
        <v>-10</v>
      </c>
      <c r="D67">
        <v>-20</v>
      </c>
      <c r="E67">
        <v>-20</v>
      </c>
      <c r="F67">
        <v>-20</v>
      </c>
      <c r="G67">
        <v>-20</v>
      </c>
      <c r="H67">
        <v>2024</v>
      </c>
      <c r="I67">
        <v>1</v>
      </c>
      <c r="K67">
        <v>5</v>
      </c>
      <c r="L67">
        <f t="shared" si="14"/>
        <v>-1597.3333333333333</v>
      </c>
      <c r="M67">
        <f t="shared" si="15"/>
        <v>-1434.6666666666665</v>
      </c>
      <c r="N67">
        <v>21</v>
      </c>
      <c r="O67">
        <f t="shared" si="16"/>
        <v>0.1715765779412618</v>
      </c>
      <c r="P67">
        <f t="shared" si="12"/>
        <v>10.637747832358231</v>
      </c>
      <c r="Q67">
        <f t="shared" si="13"/>
        <v>10.093891270779711</v>
      </c>
      <c r="S67">
        <f>A67*K$2+B67*L$2+C67*M$2+D67*N$2+E67*O$2+F67*P$2+G67*Q$2</f>
        <v>-3448</v>
      </c>
      <c r="T67">
        <f>IF(S67&lt;T$1,1,0)</f>
        <v>1</v>
      </c>
    </row>
    <row r="68" spans="1:20" x14ac:dyDescent="0.25">
      <c r="A68">
        <v>20</v>
      </c>
      <c r="B68">
        <v>-7</v>
      </c>
      <c r="C68">
        <v>4</v>
      </c>
      <c r="D68">
        <v>-20</v>
      </c>
      <c r="E68">
        <v>-20</v>
      </c>
      <c r="F68">
        <v>-20</v>
      </c>
      <c r="G68">
        <v>-20</v>
      </c>
      <c r="H68">
        <v>3147</v>
      </c>
      <c r="I68">
        <v>1</v>
      </c>
      <c r="K68">
        <v>6</v>
      </c>
      <c r="L68">
        <f t="shared" si="14"/>
        <v>-1434.6666666666665</v>
      </c>
      <c r="M68">
        <f t="shared" si="15"/>
        <v>-1271.9999999999998</v>
      </c>
      <c r="N68">
        <v>5</v>
      </c>
      <c r="O68">
        <f>1-_xlfn.NORM.DIST(L68,$L$56,$L$57,TRUE)</f>
        <v>0.12400305311984638</v>
      </c>
      <c r="P68">
        <f t="shared" si="12"/>
        <v>7.6881892934304759</v>
      </c>
      <c r="Q68">
        <f t="shared" si="13"/>
        <v>0.93993024904955647</v>
      </c>
      <c r="S68">
        <f>A68*K$2+B68*L$2+C68*M$2+D68*N$2+E68*O$2+F68*P$2+G68*Q$2</f>
        <v>-3440</v>
      </c>
      <c r="T68">
        <f>IF(S68&lt;T$1,1,0)</f>
        <v>1</v>
      </c>
    </row>
    <row r="69" spans="1:20" x14ac:dyDescent="0.25">
      <c r="A69">
        <v>20</v>
      </c>
      <c r="B69">
        <v>-8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563</v>
      </c>
      <c r="I69">
        <v>1</v>
      </c>
      <c r="S69">
        <f>A69*K$2+B69*L$2+C69*M$2+D69*N$2+E69*O$2+F69*P$2+G69*Q$2</f>
        <v>-3432</v>
      </c>
      <c r="T69">
        <f>IF(S69&lt;T$1,1,0)</f>
        <v>1</v>
      </c>
    </row>
    <row r="70" spans="1:20" x14ac:dyDescent="0.25">
      <c r="A70">
        <v>20</v>
      </c>
      <c r="B70">
        <v>-9</v>
      </c>
      <c r="C70">
        <v>-16</v>
      </c>
      <c r="D70">
        <v>-20</v>
      </c>
      <c r="E70">
        <v>-20</v>
      </c>
      <c r="F70">
        <v>-20</v>
      </c>
      <c r="G70">
        <v>-20</v>
      </c>
      <c r="H70">
        <v>3841</v>
      </c>
      <c r="I70">
        <v>1</v>
      </c>
      <c r="S70">
        <f>A70*K$2+B70*L$2+C70*M$2+D70*N$2+E70*O$2+F70*P$2+G70*Q$2</f>
        <v>-3424</v>
      </c>
      <c r="T70">
        <f>IF(S70&lt;T$1,1,0)</f>
        <v>1</v>
      </c>
    </row>
    <row r="71" spans="1:20" x14ac:dyDescent="0.25">
      <c r="A71">
        <v>20</v>
      </c>
      <c r="B71">
        <v>-6</v>
      </c>
      <c r="C71">
        <v>6</v>
      </c>
      <c r="D71">
        <v>-20</v>
      </c>
      <c r="E71">
        <v>-20</v>
      </c>
      <c r="F71">
        <v>-20</v>
      </c>
      <c r="G71">
        <v>-20</v>
      </c>
      <c r="H71">
        <v>1893</v>
      </c>
      <c r="I71">
        <v>1</v>
      </c>
      <c r="M71" t="s">
        <v>38</v>
      </c>
      <c r="N71">
        <f>SUM(N63:N70)</f>
        <v>62</v>
      </c>
      <c r="O71">
        <f>SUM(O63:O70)</f>
        <v>1</v>
      </c>
      <c r="P71">
        <f>SUM(P63:P70)</f>
        <v>62</v>
      </c>
      <c r="Q71">
        <f>SUM(Q63:Q70)</f>
        <v>17.172589630110853</v>
      </c>
      <c r="S71">
        <f>A71*K$2+B71*L$2+C71*M$2+D71*N$2+E71*O$2+F71*P$2+G71*Q$2</f>
        <v>-3416</v>
      </c>
      <c r="T71">
        <f>IF(S71&lt;T$1,1,0)</f>
        <v>1</v>
      </c>
    </row>
    <row r="72" spans="1:20" x14ac:dyDescent="0.25">
      <c r="A72">
        <v>20</v>
      </c>
      <c r="B72">
        <v>-9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4490</v>
      </c>
      <c r="I72">
        <v>1</v>
      </c>
      <c r="P72" t="s">
        <v>39</v>
      </c>
      <c r="Q72">
        <f>_xlfn.CHISQ.INV(0.05,5)</f>
        <v>1.1454762260617692</v>
      </c>
      <c r="S72">
        <f>A72*K$2+B72*L$2+C72*M$2+D72*N$2+E72*O$2+F72*P$2+G72*Q$2</f>
        <v>-3408</v>
      </c>
      <c r="T72">
        <f>IF(S72&lt;T$1,1,0)</f>
        <v>1</v>
      </c>
    </row>
    <row r="73" spans="1:20" x14ac:dyDescent="0.25">
      <c r="A73">
        <v>20</v>
      </c>
      <c r="B73">
        <v>-6</v>
      </c>
      <c r="C73">
        <v>4</v>
      </c>
      <c r="D73">
        <v>-20</v>
      </c>
      <c r="E73">
        <v>-20</v>
      </c>
      <c r="F73">
        <v>-20</v>
      </c>
      <c r="G73">
        <v>-20</v>
      </c>
      <c r="H73">
        <v>639</v>
      </c>
      <c r="I73">
        <v>1</v>
      </c>
      <c r="P73" t="s">
        <v>40</v>
      </c>
      <c r="Q73">
        <f>_xlfn.CHISQ.TEST(N63:N66,P63:P66)</f>
        <v>0.1050506140483</v>
      </c>
      <c r="S73">
        <f>A73*K$2+B73*L$2+C73*M$2+D73*N$2+E73*O$2+F73*P$2+G73*Q$2</f>
        <v>-3408</v>
      </c>
      <c r="T73">
        <f>IF(S73&lt;T$1,1,0)</f>
        <v>1</v>
      </c>
    </row>
    <row r="74" spans="1:20" x14ac:dyDescent="0.25">
      <c r="A74">
        <v>20</v>
      </c>
      <c r="B74">
        <v>-5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3216</v>
      </c>
      <c r="I74">
        <v>1</v>
      </c>
      <c r="S74">
        <f>A74*K$2+B74*L$2+C74*M$2+D74*N$2+E74*O$2+F74*P$2+G74*Q$2</f>
        <v>-3368</v>
      </c>
      <c r="T74">
        <f>IF(S74&lt;T$1,1,0)</f>
        <v>1</v>
      </c>
    </row>
    <row r="75" spans="1:20" x14ac:dyDescent="0.25">
      <c r="A75">
        <v>20</v>
      </c>
      <c r="B75">
        <v>-5</v>
      </c>
      <c r="C75">
        <v>0</v>
      </c>
      <c r="D75">
        <v>-20</v>
      </c>
      <c r="E75">
        <v>-20</v>
      </c>
      <c r="F75">
        <v>-20</v>
      </c>
      <c r="G75">
        <v>-20</v>
      </c>
      <c r="H75">
        <v>2958</v>
      </c>
      <c r="I75">
        <v>1</v>
      </c>
      <c r="S75">
        <f>A75*K$2+B75*L$2+C75*M$2+D75*N$2+E75*O$2+F75*P$2+G75*Q$2</f>
        <v>-3360</v>
      </c>
      <c r="T75">
        <f>IF(S75&lt;T$1,1,0)</f>
        <v>1</v>
      </c>
    </row>
    <row r="76" spans="1:20" x14ac:dyDescent="0.25">
      <c r="A76">
        <v>20</v>
      </c>
      <c r="B76">
        <v>-7</v>
      </c>
      <c r="C76">
        <v>-16</v>
      </c>
      <c r="D76">
        <v>-20</v>
      </c>
      <c r="E76">
        <v>-20</v>
      </c>
      <c r="F76">
        <v>-20</v>
      </c>
      <c r="G76">
        <v>-20</v>
      </c>
      <c r="H76">
        <v>4738</v>
      </c>
      <c r="I76">
        <v>1</v>
      </c>
      <c r="K76" t="s">
        <v>16</v>
      </c>
      <c r="S76">
        <f>A76*K$2+B76*L$2+C76*M$2+D76*N$2+E76*O$2+F76*P$2+G76*Q$2</f>
        <v>-3360</v>
      </c>
      <c r="T76">
        <f>IF(S76&lt;T$1,1,0)</f>
        <v>1</v>
      </c>
    </row>
    <row r="77" spans="1:20" x14ac:dyDescent="0.25">
      <c r="A77">
        <v>-20</v>
      </c>
      <c r="B77">
        <v>-6</v>
      </c>
      <c r="C77">
        <v>-10</v>
      </c>
      <c r="D77">
        <v>-20</v>
      </c>
      <c r="E77">
        <v>-20</v>
      </c>
      <c r="F77">
        <v>-20</v>
      </c>
      <c r="G77">
        <v>-20</v>
      </c>
      <c r="H77">
        <v>3195</v>
      </c>
      <c r="I77">
        <v>1</v>
      </c>
      <c r="K77" t="s">
        <v>17</v>
      </c>
      <c r="L77">
        <f>COUNT(S204:S379)</f>
        <v>176</v>
      </c>
      <c r="M77" t="s">
        <v>18</v>
      </c>
      <c r="S77">
        <f>A77*K$2+B77*L$2+C77*M$2+D77*N$2+E77*O$2+F77*P$2+G77*Q$2</f>
        <v>-3352</v>
      </c>
      <c r="T77">
        <f>IF(S77&lt;T$1,1,0)</f>
        <v>1</v>
      </c>
    </row>
    <row r="78" spans="1:20" x14ac:dyDescent="0.25">
      <c r="A78">
        <v>-20</v>
      </c>
      <c r="B78">
        <v>-4</v>
      </c>
      <c r="C78">
        <v>6</v>
      </c>
      <c r="D78">
        <v>-20</v>
      </c>
      <c r="E78">
        <v>-20</v>
      </c>
      <c r="F78">
        <v>-20</v>
      </c>
      <c r="G78">
        <v>-20</v>
      </c>
      <c r="H78">
        <v>2544</v>
      </c>
      <c r="I78">
        <v>1</v>
      </c>
      <c r="K78" t="s">
        <v>19</v>
      </c>
      <c r="L78">
        <f>MIN(S204:S379)</f>
        <v>1088</v>
      </c>
      <c r="M78" t="s">
        <v>20</v>
      </c>
      <c r="S78">
        <f>A78*K$2+B78*L$2+C78*M$2+D78*N$2+E78*O$2+F78*P$2+G78*Q$2</f>
        <v>-3352</v>
      </c>
      <c r="T78">
        <f>IF(S78&lt;T$1,1,0)</f>
        <v>1</v>
      </c>
    </row>
    <row r="79" spans="1:20" x14ac:dyDescent="0.25">
      <c r="A79">
        <v>-20</v>
      </c>
      <c r="B79">
        <v>-6</v>
      </c>
      <c r="C79">
        <v>-12</v>
      </c>
      <c r="D79">
        <v>-20</v>
      </c>
      <c r="E79">
        <v>-20</v>
      </c>
      <c r="F79">
        <v>-20</v>
      </c>
      <c r="G79">
        <v>-20</v>
      </c>
      <c r="H79">
        <v>3207</v>
      </c>
      <c r="I79">
        <v>1</v>
      </c>
      <c r="K79" t="s">
        <v>21</v>
      </c>
      <c r="L79">
        <f>MAX(S204:S379)</f>
        <v>3864</v>
      </c>
      <c r="M79" t="s">
        <v>22</v>
      </c>
      <c r="S79">
        <f>A79*K$2+B79*L$2+C79*M$2+D79*N$2+E79*O$2+F79*P$2+G79*Q$2</f>
        <v>-3344</v>
      </c>
      <c r="T79">
        <f>IF(S79&lt;T$1,1,0)</f>
        <v>1</v>
      </c>
    </row>
    <row r="80" spans="1:20" x14ac:dyDescent="0.25">
      <c r="A80">
        <v>20</v>
      </c>
      <c r="B80">
        <v>-6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1794</v>
      </c>
      <c r="I80">
        <v>1</v>
      </c>
      <c r="K80" t="s">
        <v>23</v>
      </c>
      <c r="L80">
        <f>AVERAGE(S204:S379)</f>
        <v>2731.2272727272725</v>
      </c>
      <c r="M80" t="s">
        <v>24</v>
      </c>
      <c r="S80">
        <f>A80*K$2+B80*L$2+C80*M$2+D80*N$2+E80*O$2+F80*P$2+G80*Q$2</f>
        <v>-3336</v>
      </c>
      <c r="T80">
        <f>IF(S80&lt;T$1,1,0)</f>
        <v>1</v>
      </c>
    </row>
    <row r="81" spans="1:20" x14ac:dyDescent="0.25">
      <c r="A81">
        <v>20</v>
      </c>
      <c r="B81">
        <v>-5</v>
      </c>
      <c r="C81">
        <v>-10</v>
      </c>
      <c r="D81">
        <v>-20</v>
      </c>
      <c r="E81">
        <v>-20</v>
      </c>
      <c r="F81">
        <v>-20</v>
      </c>
      <c r="G81">
        <v>-20</v>
      </c>
      <c r="H81">
        <v>1114</v>
      </c>
      <c r="I81">
        <v>1</v>
      </c>
      <c r="K81" t="s">
        <v>25</v>
      </c>
      <c r="L81">
        <f>STDEV(S204:S379)</f>
        <v>818.81784790754807</v>
      </c>
      <c r="M81" t="s">
        <v>26</v>
      </c>
      <c r="S81">
        <f>A81*K$2+B81*L$2+C81*M$2+D81*N$2+E81*O$2+F81*P$2+G81*Q$2</f>
        <v>-3320</v>
      </c>
      <c r="T81">
        <f>IF(S81&lt;T$1,1,0)</f>
        <v>1</v>
      </c>
    </row>
    <row r="82" spans="1:20" x14ac:dyDescent="0.25">
      <c r="A82">
        <v>20</v>
      </c>
      <c r="B82">
        <v>-3</v>
      </c>
      <c r="C82">
        <v>6</v>
      </c>
      <c r="D82">
        <v>-20</v>
      </c>
      <c r="E82">
        <v>-20</v>
      </c>
      <c r="F82">
        <v>-20</v>
      </c>
      <c r="G82">
        <v>-20</v>
      </c>
      <c r="H82">
        <v>675</v>
      </c>
      <c r="I82">
        <v>1</v>
      </c>
      <c r="K82" t="s">
        <v>27</v>
      </c>
      <c r="S82">
        <f>A82*K$2+B82*L$2+C82*M$2+D82*N$2+E82*O$2+F82*P$2+G82*Q$2</f>
        <v>-3320</v>
      </c>
      <c r="T82">
        <f>IF(S82&lt;T$1,1,0)</f>
        <v>1</v>
      </c>
    </row>
    <row r="83" spans="1:20" x14ac:dyDescent="0.25">
      <c r="A83">
        <v>20</v>
      </c>
      <c r="B83">
        <v>-4</v>
      </c>
      <c r="C83">
        <v>-6</v>
      </c>
      <c r="D83">
        <v>-20</v>
      </c>
      <c r="E83">
        <v>-20</v>
      </c>
      <c r="F83">
        <v>-20</v>
      </c>
      <c r="G83">
        <v>-20</v>
      </c>
      <c r="H83">
        <v>3371</v>
      </c>
      <c r="I83">
        <v>1</v>
      </c>
      <c r="K83" t="s">
        <v>28</v>
      </c>
      <c r="L83">
        <f>ROUNDDOWN(1+LOG(L77,2),0)</f>
        <v>8</v>
      </c>
      <c r="S83">
        <f>A83*K$2+B83*L$2+C83*M$2+D83*N$2+E83*O$2+F83*P$2+G83*Q$2</f>
        <v>-3304</v>
      </c>
      <c r="T83">
        <f>IF(S83&lt;T$1,1,0)</f>
        <v>1</v>
      </c>
    </row>
    <row r="84" spans="1:20" x14ac:dyDescent="0.25">
      <c r="A84">
        <v>20</v>
      </c>
      <c r="B84">
        <v>-3</v>
      </c>
      <c r="C84">
        <v>-2</v>
      </c>
      <c r="D84">
        <v>-20</v>
      </c>
      <c r="E84">
        <v>-20</v>
      </c>
      <c r="F84">
        <v>-20</v>
      </c>
      <c r="G84">
        <v>-20</v>
      </c>
      <c r="H84">
        <v>4744</v>
      </c>
      <c r="I84">
        <v>1</v>
      </c>
      <c r="K84" t="s">
        <v>29</v>
      </c>
      <c r="S84">
        <f>A84*K$2+B84*L$2+C84*M$2+D84*N$2+E84*O$2+F84*P$2+G84*Q$2</f>
        <v>-3288</v>
      </c>
      <c r="T84">
        <f>IF(S84&lt;T$1,1,0)</f>
        <v>1</v>
      </c>
    </row>
    <row r="85" spans="1:20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K85" t="s">
        <v>30</v>
      </c>
      <c r="L85">
        <f>(L79-L78)/L83</f>
        <v>347</v>
      </c>
      <c r="S85">
        <f>A85*K$2+B85*L$2+C85*M$2+D85*N$2+E85*O$2+F85*P$2+G85*Q$2</f>
        <v>-3288</v>
      </c>
      <c r="T85">
        <f>IF(S85&lt;T$1,1,0)</f>
        <v>1</v>
      </c>
    </row>
    <row r="86" spans="1:20" x14ac:dyDescent="0.25">
      <c r="A86">
        <v>20</v>
      </c>
      <c r="B86">
        <v>-3</v>
      </c>
      <c r="C86">
        <v>-4</v>
      </c>
      <c r="D86">
        <v>-20</v>
      </c>
      <c r="E86">
        <v>-20</v>
      </c>
      <c r="F86">
        <v>-20</v>
      </c>
      <c r="G86">
        <v>-20</v>
      </c>
      <c r="H86">
        <v>405</v>
      </c>
      <c r="I86">
        <v>1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S86">
        <f>A86*K$2+B86*L$2+C86*M$2+D86*N$2+E86*O$2+F86*P$2+G86*Q$2</f>
        <v>-3280</v>
      </c>
      <c r="T86">
        <f>IF(S86&lt;T$1,1,0)</f>
        <v>1</v>
      </c>
    </row>
    <row r="87" spans="1:20" x14ac:dyDescent="0.25">
      <c r="A87">
        <v>20</v>
      </c>
      <c r="B87">
        <v>-2</v>
      </c>
      <c r="C87">
        <v>2</v>
      </c>
      <c r="D87">
        <v>-20</v>
      </c>
      <c r="E87">
        <v>-20</v>
      </c>
      <c r="F87">
        <v>-20</v>
      </c>
      <c r="G87">
        <v>-20</v>
      </c>
      <c r="H87">
        <v>4999</v>
      </c>
      <c r="I87">
        <v>1</v>
      </c>
      <c r="K87">
        <v>1</v>
      </c>
      <c r="L87">
        <f>$L$78</f>
        <v>1088</v>
      </c>
      <c r="M87">
        <f>L87+$L$85</f>
        <v>1435</v>
      </c>
      <c r="N87">
        <f t="array" ref="N87:N94">FREQUENCY(S204:S379,M87:M94)</f>
        <v>17</v>
      </c>
      <c r="O87">
        <f>_xlfn.NORM.DIST(M87,$L$80,$L$81,TRUE)-0</f>
        <v>5.6705357346583968E-2</v>
      </c>
      <c r="P87">
        <f>O87*$L$77</f>
        <v>9.9801428929987779</v>
      </c>
      <c r="Q87">
        <f>(N87-P87)^2/P87</f>
        <v>4.9376441130201769</v>
      </c>
      <c r="S87">
        <f>A87*K$2+B87*L$2+C87*M$2+D87*N$2+E87*O$2+F87*P$2+G87*Q$2</f>
        <v>-3272</v>
      </c>
      <c r="T87">
        <f>IF(S87&lt;T$1,1,0)</f>
        <v>1</v>
      </c>
    </row>
    <row r="88" spans="1:20" x14ac:dyDescent="0.25">
      <c r="A88">
        <v>20</v>
      </c>
      <c r="B88">
        <v>-3</v>
      </c>
      <c r="C88">
        <v>-6</v>
      </c>
      <c r="D88">
        <v>-20</v>
      </c>
      <c r="E88">
        <v>-20</v>
      </c>
      <c r="F88">
        <v>-20</v>
      </c>
      <c r="G88">
        <v>-20</v>
      </c>
      <c r="H88">
        <v>3648</v>
      </c>
      <c r="I88">
        <v>1</v>
      </c>
      <c r="K88">
        <v>2</v>
      </c>
      <c r="L88">
        <f t="shared" ref="L88:L94" si="17">M87</f>
        <v>1435</v>
      </c>
      <c r="M88">
        <f>L88+$L$85</f>
        <v>1782</v>
      </c>
      <c r="N88">
        <v>14</v>
      </c>
      <c r="O88">
        <f>_xlfn.NORM.DIST(M88,$L$80,$L$81,TRUE)-_xlfn.NORM.DIST(L88,$L$80,$L$81,TRUE)</f>
        <v>6.6468634865814252E-2</v>
      </c>
      <c r="P88">
        <f t="shared" ref="P88:P94" si="18">O88*$L$77</f>
        <v>11.698479736383309</v>
      </c>
      <c r="Q88">
        <f t="shared" ref="Q88:Q94" si="19">(N88-P88)^2/P88</f>
        <v>0.45279349481318654</v>
      </c>
      <c r="S88">
        <f>A88*K$2+B88*L$2+C88*M$2+D88*N$2+E88*O$2+F88*P$2+G88*Q$2</f>
        <v>-3272</v>
      </c>
      <c r="T88">
        <f>IF(S88&lt;T$1,1,0)</f>
        <v>1</v>
      </c>
    </row>
    <row r="89" spans="1:20" x14ac:dyDescent="0.25">
      <c r="A89">
        <v>20</v>
      </c>
      <c r="B89">
        <v>-1</v>
      </c>
      <c r="C89">
        <v>8</v>
      </c>
      <c r="D89">
        <v>-20</v>
      </c>
      <c r="E89">
        <v>-20</v>
      </c>
      <c r="F89">
        <v>-20</v>
      </c>
      <c r="G89">
        <v>-20</v>
      </c>
      <c r="H89">
        <v>1245</v>
      </c>
      <c r="I89">
        <v>1</v>
      </c>
      <c r="K89">
        <v>3</v>
      </c>
      <c r="L89">
        <f t="shared" ref="L89:L94" si="20">M88</f>
        <v>1782</v>
      </c>
      <c r="M89">
        <f t="shared" ref="M89:M94" si="21">L89+$L$85</f>
        <v>2129</v>
      </c>
      <c r="N89">
        <v>20</v>
      </c>
      <c r="O89">
        <f t="shared" ref="O89:O94" si="22">_xlfn.NORM.DIST(M89,$L$80,$L$81,TRUE)-_xlfn.NORM.DIST(L89,$L$80,$L$81,TRUE)</f>
        <v>0.10784845517802608</v>
      </c>
      <c r="P89">
        <f t="shared" si="18"/>
        <v>18.981328111332591</v>
      </c>
      <c r="Q89">
        <f t="shared" si="19"/>
        <v>5.4669115389332744E-2</v>
      </c>
      <c r="S89">
        <f>A89*K$2+B89*L$2+C89*M$2+D89*N$2+E89*O$2+F89*P$2+G89*Q$2</f>
        <v>-3264</v>
      </c>
      <c r="T89">
        <f>IF(S89&lt;T$1,1,0)</f>
        <v>1</v>
      </c>
    </row>
    <row r="90" spans="1:20" x14ac:dyDescent="0.25">
      <c r="A90">
        <v>-20</v>
      </c>
      <c r="B90">
        <v>-1</v>
      </c>
      <c r="C90">
        <v>8</v>
      </c>
      <c r="D90">
        <v>-20</v>
      </c>
      <c r="E90">
        <v>-20</v>
      </c>
      <c r="F90">
        <v>-20</v>
      </c>
      <c r="G90">
        <v>-20</v>
      </c>
      <c r="H90">
        <v>2789</v>
      </c>
      <c r="I90">
        <v>1</v>
      </c>
      <c r="K90">
        <v>4</v>
      </c>
      <c r="L90">
        <f t="shared" si="20"/>
        <v>2129</v>
      </c>
      <c r="M90">
        <f t="shared" si="21"/>
        <v>2476</v>
      </c>
      <c r="N90">
        <v>13</v>
      </c>
      <c r="O90">
        <f t="shared" si="22"/>
        <v>0.14661100460360368</v>
      </c>
      <c r="P90">
        <f t="shared" si="18"/>
        <v>25.803536810234249</v>
      </c>
      <c r="Q90">
        <f t="shared" si="19"/>
        <v>6.3530265659552896</v>
      </c>
      <c r="S90">
        <f>A90*K$2+B90*L$2+C90*M$2+D90*N$2+E90*O$2+F90*P$2+G90*Q$2</f>
        <v>-3264</v>
      </c>
      <c r="T90">
        <f>IF(S90&lt;T$1,1,0)</f>
        <v>1</v>
      </c>
    </row>
    <row r="91" spans="1:20" x14ac:dyDescent="0.25">
      <c r="A91">
        <v>20</v>
      </c>
      <c r="B91">
        <v>-1</v>
      </c>
      <c r="C91">
        <v>4</v>
      </c>
      <c r="D91">
        <v>-20</v>
      </c>
      <c r="E91">
        <v>-20</v>
      </c>
      <c r="F91">
        <v>-20</v>
      </c>
      <c r="G91">
        <v>-20</v>
      </c>
      <c r="H91">
        <v>808</v>
      </c>
      <c r="I91">
        <v>1</v>
      </c>
      <c r="K91">
        <v>5</v>
      </c>
      <c r="L91">
        <f t="shared" si="20"/>
        <v>2476</v>
      </c>
      <c r="M91">
        <f t="shared" si="21"/>
        <v>2823</v>
      </c>
      <c r="N91">
        <v>12</v>
      </c>
      <c r="O91">
        <f t="shared" si="22"/>
        <v>0.16698637782436399</v>
      </c>
      <c r="P91">
        <f t="shared" si="18"/>
        <v>29.389602497088063</v>
      </c>
      <c r="Q91">
        <f t="shared" si="19"/>
        <v>10.289294488984435</v>
      </c>
      <c r="S91">
        <f>A91*K$2+B91*L$2+C91*M$2+D91*N$2+E91*O$2+F91*P$2+G91*Q$2</f>
        <v>-3248</v>
      </c>
      <c r="T91">
        <f>IF(S91&lt;T$1,1,0)</f>
        <v>1</v>
      </c>
    </row>
    <row r="92" spans="1:20" x14ac:dyDescent="0.25">
      <c r="A92">
        <v>20</v>
      </c>
      <c r="B92">
        <v>-3</v>
      </c>
      <c r="C92">
        <v>-12</v>
      </c>
      <c r="D92">
        <v>-20</v>
      </c>
      <c r="E92">
        <v>-20</v>
      </c>
      <c r="F92">
        <v>-20</v>
      </c>
      <c r="G92">
        <v>-20</v>
      </c>
      <c r="H92">
        <v>466</v>
      </c>
      <c r="I92">
        <v>1</v>
      </c>
      <c r="K92">
        <v>6</v>
      </c>
      <c r="L92">
        <f t="shared" si="20"/>
        <v>2823</v>
      </c>
      <c r="M92">
        <f t="shared" si="21"/>
        <v>3170</v>
      </c>
      <c r="N92">
        <v>29</v>
      </c>
      <c r="O92">
        <f t="shared" si="22"/>
        <v>0.15935293469240541</v>
      </c>
      <c r="P92">
        <f t="shared" si="18"/>
        <v>28.046116505863353</v>
      </c>
      <c r="Q92">
        <f t="shared" si="19"/>
        <v>3.2442770470418464E-2</v>
      </c>
      <c r="S92">
        <f>A92*K$2+B92*L$2+C92*M$2+D92*N$2+E92*O$2+F92*P$2+G92*Q$2</f>
        <v>-3248</v>
      </c>
      <c r="T92">
        <f>IF(S92&lt;T$1,1,0)</f>
        <v>1</v>
      </c>
    </row>
    <row r="93" spans="1:20" x14ac:dyDescent="0.25">
      <c r="A93">
        <v>20</v>
      </c>
      <c r="B93">
        <v>0</v>
      </c>
      <c r="C93">
        <v>6</v>
      </c>
      <c r="D93">
        <v>-20</v>
      </c>
      <c r="E93">
        <v>-20</v>
      </c>
      <c r="F93">
        <v>-20</v>
      </c>
      <c r="G93">
        <v>-20</v>
      </c>
      <c r="H93">
        <v>4823</v>
      </c>
      <c r="I93">
        <v>1</v>
      </c>
      <c r="K93">
        <v>7</v>
      </c>
      <c r="L93">
        <f t="shared" si="20"/>
        <v>3170</v>
      </c>
      <c r="M93">
        <f t="shared" si="21"/>
        <v>3517</v>
      </c>
      <c r="N93">
        <v>39</v>
      </c>
      <c r="O93">
        <f t="shared" si="22"/>
        <v>0.12740974831468121</v>
      </c>
      <c r="P93">
        <f t="shared" si="18"/>
        <v>22.424115703383894</v>
      </c>
      <c r="Q93">
        <f t="shared" si="19"/>
        <v>12.252877386524633</v>
      </c>
      <c r="S93">
        <f>A93*K$2+B93*L$2+C93*M$2+D93*N$2+E93*O$2+F93*P$2+G93*Q$2</f>
        <v>-3224</v>
      </c>
      <c r="T93">
        <f>IF(S93&lt;T$1,1,0)</f>
        <v>1</v>
      </c>
    </row>
    <row r="94" spans="1:20" x14ac:dyDescent="0.25">
      <c r="A94">
        <v>20</v>
      </c>
      <c r="B94">
        <v>-3</v>
      </c>
      <c r="C94">
        <v>-18</v>
      </c>
      <c r="D94">
        <v>-20</v>
      </c>
      <c r="E94">
        <v>-20</v>
      </c>
      <c r="F94">
        <v>-20</v>
      </c>
      <c r="G94">
        <v>-20</v>
      </c>
      <c r="H94">
        <v>4451</v>
      </c>
      <c r="I94">
        <v>1</v>
      </c>
      <c r="K94">
        <v>8</v>
      </c>
      <c r="L94">
        <f t="shared" si="20"/>
        <v>3517</v>
      </c>
      <c r="M94">
        <f t="shared" si="21"/>
        <v>3864</v>
      </c>
      <c r="N94">
        <v>32</v>
      </c>
      <c r="O94">
        <f>1-_xlfn.NORM.DIST(L94,$L$80,$L$81,TRUE)</f>
        <v>0.16861748717452141</v>
      </c>
      <c r="P94">
        <f t="shared" si="18"/>
        <v>29.676677742715768</v>
      </c>
      <c r="Q94">
        <f t="shared" si="19"/>
        <v>0.18188782309088536</v>
      </c>
      <c r="S94">
        <f>A94*K$2+B94*L$2+C94*M$2+D94*N$2+E94*O$2+F94*P$2+G94*Q$2</f>
        <v>-3224</v>
      </c>
      <c r="T94">
        <f>IF(S94&lt;T$1,1,0)</f>
        <v>1</v>
      </c>
    </row>
    <row r="95" spans="1:20" x14ac:dyDescent="0.25">
      <c r="A95">
        <v>20</v>
      </c>
      <c r="B95">
        <v>0</v>
      </c>
      <c r="C95">
        <v>2</v>
      </c>
      <c r="D95">
        <v>-20</v>
      </c>
      <c r="E95">
        <v>-20</v>
      </c>
      <c r="F95">
        <v>-20</v>
      </c>
      <c r="G95">
        <v>-20</v>
      </c>
      <c r="H95">
        <v>3136</v>
      </c>
      <c r="I95">
        <v>1</v>
      </c>
      <c r="M95" t="s">
        <v>38</v>
      </c>
      <c r="N95">
        <f>SUM(N87:N94)</f>
        <v>176</v>
      </c>
      <c r="O95">
        <f>SUM(O87:O94)</f>
        <v>1</v>
      </c>
      <c r="P95">
        <f>SUM(P87:P94)</f>
        <v>176</v>
      </c>
      <c r="Q95">
        <f>SUM(Q87:Q94)</f>
        <v>34.554635758248352</v>
      </c>
      <c r="S95">
        <f>A95*K$2+B95*L$2+C95*M$2+D95*N$2+E95*O$2+F95*P$2+G95*Q$2</f>
        <v>-3208</v>
      </c>
      <c r="T95">
        <f>IF(S95&lt;T$1,1,0)</f>
        <v>1</v>
      </c>
    </row>
    <row r="96" spans="1:20" x14ac:dyDescent="0.25">
      <c r="A96">
        <v>20</v>
      </c>
      <c r="B96">
        <v>-2</v>
      </c>
      <c r="C96">
        <v>-16</v>
      </c>
      <c r="D96">
        <v>-20</v>
      </c>
      <c r="E96">
        <v>-20</v>
      </c>
      <c r="F96">
        <v>-20</v>
      </c>
      <c r="G96">
        <v>-20</v>
      </c>
      <c r="H96">
        <v>2176</v>
      </c>
      <c r="I96">
        <v>1</v>
      </c>
      <c r="P96" t="s">
        <v>39</v>
      </c>
      <c r="Q96">
        <f>_xlfn.CHISQ.INV(0.05,7)</f>
        <v>2.1673499092980575</v>
      </c>
      <c r="S96">
        <f>A96*K$2+B96*L$2+C96*M$2+D96*N$2+E96*O$2+F96*P$2+G96*Q$2</f>
        <v>-3200</v>
      </c>
      <c r="T96">
        <f>IF(S96&lt;T$1,1,0)</f>
        <v>1</v>
      </c>
    </row>
    <row r="97" spans="1:20" x14ac:dyDescent="0.25">
      <c r="A97">
        <v>20</v>
      </c>
      <c r="B97">
        <v>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3356</v>
      </c>
      <c r="I97">
        <v>1</v>
      </c>
      <c r="P97" t="s">
        <v>40</v>
      </c>
      <c r="Q97">
        <f>_xlfn.CHISQ.TEST(N87:N94,P87:P94)</f>
        <v>1.3559224565784886E-5</v>
      </c>
      <c r="S97">
        <f>A97*K$2+B97*L$2+C97*M$2+D97*N$2+E97*O$2+F97*P$2+G97*Q$2</f>
        <v>-3192</v>
      </c>
      <c r="T97">
        <f>IF(S97&lt;T$1,1,0)</f>
        <v>1</v>
      </c>
    </row>
    <row r="98" spans="1:20" x14ac:dyDescent="0.25">
      <c r="A98">
        <v>20</v>
      </c>
      <c r="B98">
        <v>-2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3166</v>
      </c>
      <c r="I98">
        <v>1</v>
      </c>
      <c r="S98">
        <f>A98*K$2+B98*L$2+C98*M$2+D98*N$2+E98*O$2+F98*P$2+G98*Q$2</f>
        <v>-3184</v>
      </c>
      <c r="T98">
        <f>IF(S98&lt;T$1,1,0)</f>
        <v>1</v>
      </c>
    </row>
    <row r="99" spans="1:20" x14ac:dyDescent="0.25">
      <c r="A99">
        <v>20</v>
      </c>
      <c r="B99">
        <v>-1</v>
      </c>
      <c r="C99">
        <v>-12</v>
      </c>
      <c r="D99">
        <v>-20</v>
      </c>
      <c r="E99">
        <v>-20</v>
      </c>
      <c r="F99">
        <v>-20</v>
      </c>
      <c r="G99">
        <v>-20</v>
      </c>
      <c r="H99">
        <v>2323</v>
      </c>
      <c r="I99">
        <v>1</v>
      </c>
      <c r="S99">
        <f>A99*K$2+B99*L$2+C99*M$2+D99*N$2+E99*O$2+F99*P$2+G99*Q$2</f>
        <v>-3184</v>
      </c>
      <c r="T99">
        <f>IF(S99&lt;T$1,1,0)</f>
        <v>1</v>
      </c>
    </row>
    <row r="100" spans="1:20" x14ac:dyDescent="0.25">
      <c r="A100">
        <v>20</v>
      </c>
      <c r="B100">
        <v>0</v>
      </c>
      <c r="C100">
        <v>-6</v>
      </c>
      <c r="D100">
        <v>-20</v>
      </c>
      <c r="E100">
        <v>-20</v>
      </c>
      <c r="F100">
        <v>-20</v>
      </c>
      <c r="G100">
        <v>-20</v>
      </c>
      <c r="H100">
        <v>1860</v>
      </c>
      <c r="I100">
        <v>1</v>
      </c>
      <c r="K100" t="s">
        <v>16</v>
      </c>
      <c r="S100">
        <f>A100*K$2+B100*L$2+C100*M$2+D100*N$2+E100*O$2+F100*P$2+G100*Q$2</f>
        <v>-3176</v>
      </c>
      <c r="T100">
        <f>IF(S100&lt;T$1,1,0)</f>
        <v>1</v>
      </c>
    </row>
    <row r="101" spans="1:20" x14ac:dyDescent="0.25">
      <c r="A101">
        <v>20</v>
      </c>
      <c r="B101">
        <v>0</v>
      </c>
      <c r="C101">
        <v>-8</v>
      </c>
      <c r="D101">
        <v>-20</v>
      </c>
      <c r="E101">
        <v>-20</v>
      </c>
      <c r="F101">
        <v>-20</v>
      </c>
      <c r="G101">
        <v>-20</v>
      </c>
      <c r="H101">
        <v>223</v>
      </c>
      <c r="I101">
        <v>1</v>
      </c>
      <c r="K101" t="s">
        <v>17</v>
      </c>
      <c r="L101">
        <f>COUNT(S304:S379)</f>
        <v>76</v>
      </c>
      <c r="M101" t="s">
        <v>18</v>
      </c>
      <c r="S101">
        <f>A101*K$2+B101*L$2+C101*M$2+D101*N$2+E101*O$2+F101*P$2+G101*Q$2</f>
        <v>-3168</v>
      </c>
      <c r="T101">
        <f>IF(S101&lt;T$1,1,0)</f>
        <v>1</v>
      </c>
    </row>
    <row r="102" spans="1:20" x14ac:dyDescent="0.25">
      <c r="A102" s="2">
        <v>20</v>
      </c>
      <c r="B102" s="2">
        <v>2</v>
      </c>
      <c r="C102" s="2">
        <v>4</v>
      </c>
      <c r="D102" s="2">
        <v>-20</v>
      </c>
      <c r="E102" s="2">
        <v>-20</v>
      </c>
      <c r="F102" s="2">
        <v>-20</v>
      </c>
      <c r="G102" s="2">
        <v>-20</v>
      </c>
      <c r="H102" s="2">
        <v>2167</v>
      </c>
      <c r="I102" s="2">
        <v>1</v>
      </c>
      <c r="J102" s="2"/>
      <c r="K102" s="2" t="s">
        <v>19</v>
      </c>
      <c r="L102" s="2">
        <f>MIN(S304:S379)</f>
        <v>1088</v>
      </c>
      <c r="M102" s="2" t="s">
        <v>20</v>
      </c>
      <c r="N102" s="2"/>
      <c r="O102" s="2"/>
      <c r="P102" s="2"/>
      <c r="Q102" s="2"/>
      <c r="R102" s="2"/>
      <c r="S102" s="2">
        <f>A102*K$2+B102*L$2+C102*M$2+D102*N$2+E102*O$2+F102*P$2+G102*Q$2</f>
        <v>-3152</v>
      </c>
      <c r="T102" s="2">
        <f>IF(S102&lt;T$1,1,0)</f>
        <v>1</v>
      </c>
    </row>
    <row r="103" spans="1:20" x14ac:dyDescent="0.25">
      <c r="A103">
        <v>20</v>
      </c>
      <c r="B103">
        <v>1</v>
      </c>
      <c r="C103">
        <v>-6</v>
      </c>
      <c r="D103">
        <v>-20</v>
      </c>
      <c r="E103">
        <v>-20</v>
      </c>
      <c r="F103">
        <v>-20</v>
      </c>
      <c r="G103">
        <v>-20</v>
      </c>
      <c r="H103">
        <v>1346</v>
      </c>
      <c r="I103">
        <v>1</v>
      </c>
      <c r="K103" t="s">
        <v>21</v>
      </c>
      <c r="L103">
        <f>MAX(S304:S379)</f>
        <v>2768</v>
      </c>
      <c r="M103" t="s">
        <v>22</v>
      </c>
      <c r="S103">
        <f>A103*K$2+B103*L$2+C103*M$2+D103*N$2+E103*O$2+F103*P$2+G103*Q$2</f>
        <v>-3144</v>
      </c>
      <c r="T103">
        <f>IF(S103&lt;T$1,1,0)</f>
        <v>1</v>
      </c>
    </row>
    <row r="104" spans="1:20" x14ac:dyDescent="0.25">
      <c r="A104">
        <v>20</v>
      </c>
      <c r="B104">
        <v>2</v>
      </c>
      <c r="C104">
        <v>0</v>
      </c>
      <c r="D104">
        <v>-20</v>
      </c>
      <c r="E104">
        <v>-20</v>
      </c>
      <c r="F104">
        <v>-20</v>
      </c>
      <c r="G104">
        <v>-20</v>
      </c>
      <c r="H104">
        <v>2578</v>
      </c>
      <c r="I104">
        <v>1</v>
      </c>
      <c r="K104" t="s">
        <v>23</v>
      </c>
      <c r="L104">
        <f>AVERAGE(S304:S379)</f>
        <v>1902.2105263157894</v>
      </c>
      <c r="M104" t="s">
        <v>24</v>
      </c>
      <c r="S104">
        <f>A104*K$2+B104*L$2+C104*M$2+D104*N$2+E104*O$2+F104*P$2+G104*Q$2</f>
        <v>-3136</v>
      </c>
      <c r="T104">
        <f>IF(S104&lt;T$1,1,0)</f>
        <v>1</v>
      </c>
    </row>
    <row r="105" spans="1:20" x14ac:dyDescent="0.25">
      <c r="A105">
        <v>-20</v>
      </c>
      <c r="B105">
        <v>0</v>
      </c>
      <c r="C105">
        <v>-18</v>
      </c>
      <c r="D105">
        <v>-20</v>
      </c>
      <c r="E105">
        <v>-20</v>
      </c>
      <c r="F105">
        <v>-20</v>
      </c>
      <c r="G105">
        <v>-20</v>
      </c>
      <c r="H105">
        <v>38</v>
      </c>
      <c r="I105">
        <v>1</v>
      </c>
      <c r="K105" t="s">
        <v>25</v>
      </c>
      <c r="L105">
        <f>STDEV(S304:S379)</f>
        <v>471.08992250707183</v>
      </c>
      <c r="M105" t="s">
        <v>26</v>
      </c>
      <c r="S105">
        <f>A105*K$2+B105*L$2+C105*M$2+D105*N$2+E105*O$2+F105*P$2+G105*Q$2</f>
        <v>-3128</v>
      </c>
      <c r="T105">
        <f>IF(S105&lt;T$1,1,0)</f>
        <v>1</v>
      </c>
    </row>
    <row r="106" spans="1:20" x14ac:dyDescent="0.25">
      <c r="A106">
        <v>20</v>
      </c>
      <c r="B106">
        <v>0</v>
      </c>
      <c r="C106">
        <v>-18</v>
      </c>
      <c r="D106">
        <v>-20</v>
      </c>
      <c r="E106">
        <v>-20</v>
      </c>
      <c r="F106">
        <v>-20</v>
      </c>
      <c r="G106">
        <v>-20</v>
      </c>
      <c r="H106">
        <v>3576</v>
      </c>
      <c r="I106">
        <v>1</v>
      </c>
      <c r="K106" t="s">
        <v>27</v>
      </c>
      <c r="S106">
        <f>A106*K$2+B106*L$2+C106*M$2+D106*N$2+E106*O$2+F106*P$2+G106*Q$2</f>
        <v>-3128</v>
      </c>
      <c r="T106">
        <f>IF(S106&lt;T$1,1,0)</f>
        <v>1</v>
      </c>
    </row>
    <row r="107" spans="1:20" x14ac:dyDescent="0.25">
      <c r="A107">
        <v>20</v>
      </c>
      <c r="B107">
        <v>2</v>
      </c>
      <c r="C107">
        <v>-8</v>
      </c>
      <c r="D107">
        <v>-20</v>
      </c>
      <c r="E107">
        <v>-20</v>
      </c>
      <c r="F107">
        <v>-20</v>
      </c>
      <c r="G107">
        <v>-20</v>
      </c>
      <c r="H107">
        <v>1660</v>
      </c>
      <c r="I107">
        <v>1</v>
      </c>
      <c r="K107" t="s">
        <v>28</v>
      </c>
      <c r="L107">
        <f>ROUNDDOWN(1+LOG(L101,2),0)</f>
        <v>7</v>
      </c>
      <c r="S107">
        <f>A107*K$2+B107*L$2+C107*M$2+D107*N$2+E107*O$2+F107*P$2+G107*Q$2</f>
        <v>-3104</v>
      </c>
      <c r="T107">
        <f>IF(S107&lt;T$1,1,0)</f>
        <v>1</v>
      </c>
    </row>
    <row r="108" spans="1:20" x14ac:dyDescent="0.25">
      <c r="A108">
        <v>20</v>
      </c>
      <c r="B108">
        <v>4</v>
      </c>
      <c r="C108">
        <v>2</v>
      </c>
      <c r="D108">
        <v>-20</v>
      </c>
      <c r="E108">
        <v>-20</v>
      </c>
      <c r="F108">
        <v>-20</v>
      </c>
      <c r="G108">
        <v>-20</v>
      </c>
      <c r="H108">
        <v>2868</v>
      </c>
      <c r="I108">
        <v>1</v>
      </c>
      <c r="K108" t="s">
        <v>29</v>
      </c>
      <c r="S108">
        <f>A108*K$2+B108*L$2+C108*M$2+D108*N$2+E108*O$2+F108*P$2+G108*Q$2</f>
        <v>-3080</v>
      </c>
      <c r="T108">
        <f>IF(S108&lt;T$1,1,0)</f>
        <v>1</v>
      </c>
    </row>
    <row r="109" spans="1:20" x14ac:dyDescent="0.25">
      <c r="A109">
        <v>20</v>
      </c>
      <c r="B109">
        <v>4</v>
      </c>
      <c r="C109">
        <v>2</v>
      </c>
      <c r="D109">
        <v>-20</v>
      </c>
      <c r="E109">
        <v>-20</v>
      </c>
      <c r="F109">
        <v>-20</v>
      </c>
      <c r="G109">
        <v>-20</v>
      </c>
      <c r="H109">
        <v>358</v>
      </c>
      <c r="I109">
        <v>1</v>
      </c>
      <c r="K109" t="s">
        <v>30</v>
      </c>
      <c r="L109">
        <f>(L103-L102)/L107</f>
        <v>240</v>
      </c>
      <c r="S109">
        <f>A109*K$2+B109*L$2+C109*M$2+D109*N$2+E109*O$2+F109*P$2+G109*Q$2</f>
        <v>-3080</v>
      </c>
      <c r="T109">
        <f>IF(S109&lt;T$1,1,0)</f>
        <v>1</v>
      </c>
    </row>
    <row r="110" spans="1:20" x14ac:dyDescent="0.25">
      <c r="A110">
        <v>20</v>
      </c>
      <c r="B110">
        <v>5</v>
      </c>
      <c r="C110">
        <v>8</v>
      </c>
      <c r="D110">
        <v>-20</v>
      </c>
      <c r="E110">
        <v>-20</v>
      </c>
      <c r="F110">
        <v>-20</v>
      </c>
      <c r="G110">
        <v>-20</v>
      </c>
      <c r="H110">
        <v>884</v>
      </c>
      <c r="I110">
        <v>1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S110">
        <f>A110*K$2+B110*L$2+C110*M$2+D110*N$2+E110*O$2+F110*P$2+G110*Q$2</f>
        <v>-3072</v>
      </c>
      <c r="T110">
        <f>IF(S110&lt;T$1,1,0)</f>
        <v>1</v>
      </c>
    </row>
    <row r="111" spans="1:20" x14ac:dyDescent="0.25">
      <c r="A111">
        <v>20</v>
      </c>
      <c r="B111">
        <v>3</v>
      </c>
      <c r="C111">
        <v>-12</v>
      </c>
      <c r="D111">
        <v>-20</v>
      </c>
      <c r="E111">
        <v>-20</v>
      </c>
      <c r="F111">
        <v>-20</v>
      </c>
      <c r="G111">
        <v>-20</v>
      </c>
      <c r="H111">
        <v>4739</v>
      </c>
      <c r="I111">
        <v>1</v>
      </c>
      <c r="K111">
        <v>1</v>
      </c>
      <c r="L111">
        <f>$L$102</f>
        <v>1088</v>
      </c>
      <c r="M111">
        <f>L111+$L$109</f>
        <v>1328</v>
      </c>
      <c r="N111">
        <f t="array" ref="N111:N117">FREQUENCY(S304:S379,M111:M117)</f>
        <v>12</v>
      </c>
      <c r="O111">
        <f>_xlfn.NORM.DIST(M111,$L$104,$L$105,TRUE)-0</f>
        <v>0.11144146976898416</v>
      </c>
      <c r="P111">
        <f>O111*$L$101</f>
        <v>8.4695517024427964</v>
      </c>
      <c r="Q111">
        <f>(N111-P111)^2/P111</f>
        <v>1.4716322208800803</v>
      </c>
      <c r="S111">
        <f>A111*K$2+B111*L$2+C111*M$2+D111*N$2+E111*O$2+F111*P$2+G111*Q$2</f>
        <v>-3056</v>
      </c>
      <c r="T111">
        <f>IF(S111&lt;T$1,1,0)</f>
        <v>1</v>
      </c>
    </row>
    <row r="112" spans="1:20" x14ac:dyDescent="0.25">
      <c r="A112">
        <v>20</v>
      </c>
      <c r="B112">
        <v>3</v>
      </c>
      <c r="C112">
        <v>-12</v>
      </c>
      <c r="D112">
        <v>-20</v>
      </c>
      <c r="E112">
        <v>-20</v>
      </c>
      <c r="F112">
        <v>-20</v>
      </c>
      <c r="G112">
        <v>-20</v>
      </c>
      <c r="H112">
        <v>369</v>
      </c>
      <c r="I112">
        <v>1</v>
      </c>
      <c r="K112">
        <v>2</v>
      </c>
      <c r="L112">
        <f t="shared" ref="L112:L118" si="23">M111</f>
        <v>1328</v>
      </c>
      <c r="M112">
        <f>L112+$L$109</f>
        <v>1568</v>
      </c>
      <c r="N112">
        <v>11</v>
      </c>
      <c r="O112">
        <f>_xlfn.NORM.DIST(M112,$L$104,$L$105,TRUE)-_xlfn.NORM.DIST(L112,$L$104,$L$105,TRUE)</f>
        <v>0.12758394284553987</v>
      </c>
      <c r="P112">
        <f t="shared" ref="P112:P117" si="24">O112*$L$101</f>
        <v>9.6963796562610298</v>
      </c>
      <c r="Q112">
        <f t="shared" ref="Q112:Q118" si="25">(N112-P112)^2/P112</f>
        <v>0.17526397076591135</v>
      </c>
      <c r="S112">
        <f>A112*K$2+B112*L$2+C112*M$2+D112*N$2+E112*O$2+F112*P$2+G112*Q$2</f>
        <v>-3056</v>
      </c>
      <c r="T112">
        <f>IF(S112&lt;T$1,1,0)</f>
        <v>1</v>
      </c>
    </row>
    <row r="113" spans="1:2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K113">
        <v>3</v>
      </c>
      <c r="L113">
        <f t="shared" ref="L113:L117" si="26">M112</f>
        <v>1568</v>
      </c>
      <c r="M113">
        <f t="shared" ref="M113:M117" si="27">L113+$L$109</f>
        <v>1808</v>
      </c>
      <c r="N113">
        <v>9</v>
      </c>
      <c r="O113">
        <f t="shared" ref="O113:O117" si="28">_xlfn.NORM.DIST(M113,$L$104,$L$105,TRUE)-_xlfn.NORM.DIST(L113,$L$104,$L$105,TRUE)</f>
        <v>0.18172106885277275</v>
      </c>
      <c r="P113">
        <f t="shared" si="24"/>
        <v>13.810801232810729</v>
      </c>
      <c r="Q113">
        <f t="shared" si="25"/>
        <v>1.6757759460493715</v>
      </c>
      <c r="S113">
        <f>A113*K$2+B113*L$2+C113*M$2+D113*N$2+E113*O$2+F113*P$2+G113*Q$2</f>
        <v>-3040</v>
      </c>
      <c r="T113">
        <f>IF(S113&lt;T$1,1,0)</f>
        <v>1</v>
      </c>
    </row>
    <row r="114" spans="1:20" x14ac:dyDescent="0.25">
      <c r="A114">
        <v>20</v>
      </c>
      <c r="B114">
        <v>5</v>
      </c>
      <c r="C114">
        <v>-2</v>
      </c>
      <c r="D114">
        <v>-20</v>
      </c>
      <c r="E114">
        <v>-20</v>
      </c>
      <c r="F114">
        <v>-20</v>
      </c>
      <c r="G114">
        <v>-20</v>
      </c>
      <c r="H114">
        <v>1088</v>
      </c>
      <c r="I114">
        <v>1</v>
      </c>
      <c r="K114">
        <v>4</v>
      </c>
      <c r="L114">
        <f t="shared" si="26"/>
        <v>1808</v>
      </c>
      <c r="M114">
        <f t="shared" si="27"/>
        <v>2048</v>
      </c>
      <c r="N114">
        <v>13</v>
      </c>
      <c r="O114">
        <f t="shared" si="28"/>
        <v>0.20077253338298973</v>
      </c>
      <c r="P114">
        <f t="shared" si="24"/>
        <v>15.258712537107218</v>
      </c>
      <c r="Q114">
        <f t="shared" si="25"/>
        <v>0.33435208330181532</v>
      </c>
      <c r="S114">
        <f>A114*K$2+B114*L$2+C114*M$2+D114*N$2+E114*O$2+F114*P$2+G114*Q$2</f>
        <v>-3032</v>
      </c>
      <c r="T114">
        <f>IF(S114&lt;T$1,1,0)</f>
        <v>1</v>
      </c>
    </row>
    <row r="115" spans="1:20" x14ac:dyDescent="0.25">
      <c r="A115">
        <v>20</v>
      </c>
      <c r="B115">
        <v>6</v>
      </c>
      <c r="C115">
        <v>6</v>
      </c>
      <c r="D115">
        <v>-20</v>
      </c>
      <c r="E115">
        <v>-20</v>
      </c>
      <c r="F115">
        <v>-20</v>
      </c>
      <c r="G115">
        <v>-20</v>
      </c>
      <c r="H115">
        <v>3876</v>
      </c>
      <c r="I115">
        <v>1</v>
      </c>
      <c r="K115">
        <v>5</v>
      </c>
      <c r="L115">
        <f t="shared" si="26"/>
        <v>2048</v>
      </c>
      <c r="M115">
        <f t="shared" si="27"/>
        <v>2288</v>
      </c>
      <c r="N115">
        <v>18</v>
      </c>
      <c r="O115">
        <f t="shared" si="28"/>
        <v>0.17206768984971332</v>
      </c>
      <c r="P115">
        <f t="shared" si="24"/>
        <v>13.077144428578212</v>
      </c>
      <c r="Q115">
        <f t="shared" si="25"/>
        <v>1.8531956352885057</v>
      </c>
      <c r="S115">
        <f>A115*K$2+B115*L$2+C115*M$2+D115*N$2+E115*O$2+F115*P$2+G115*Q$2</f>
        <v>-3032</v>
      </c>
      <c r="T115">
        <f>IF(S115&lt;T$1,1,0)</f>
        <v>1</v>
      </c>
    </row>
    <row r="116" spans="1:20" x14ac:dyDescent="0.25">
      <c r="A116">
        <v>20</v>
      </c>
      <c r="B116">
        <v>6</v>
      </c>
      <c r="C116">
        <v>4</v>
      </c>
      <c r="D116">
        <v>-20</v>
      </c>
      <c r="E116">
        <v>-20</v>
      </c>
      <c r="F116">
        <v>-20</v>
      </c>
      <c r="G116">
        <v>-20</v>
      </c>
      <c r="H116">
        <v>2292</v>
      </c>
      <c r="I116">
        <v>1</v>
      </c>
      <c r="K116">
        <v>6</v>
      </c>
      <c r="L116">
        <f t="shared" si="26"/>
        <v>2288</v>
      </c>
      <c r="M116">
        <f t="shared" si="27"/>
        <v>2528</v>
      </c>
      <c r="N116">
        <v>1</v>
      </c>
      <c r="O116">
        <f t="shared" si="28"/>
        <v>0.1143880599349365</v>
      </c>
      <c r="P116">
        <f t="shared" si="24"/>
        <v>8.6934925550551743</v>
      </c>
      <c r="Q116">
        <f t="shared" si="25"/>
        <v>6.8085211231096219</v>
      </c>
      <c r="S116">
        <f>A116*K$2+B116*L$2+C116*M$2+D116*N$2+E116*O$2+F116*P$2+G116*Q$2</f>
        <v>-3024</v>
      </c>
      <c r="T116">
        <f>IF(S116&lt;T$1,1,0)</f>
        <v>1</v>
      </c>
    </row>
    <row r="117" spans="1:20" x14ac:dyDescent="0.25">
      <c r="A117">
        <v>20</v>
      </c>
      <c r="B117">
        <v>5</v>
      </c>
      <c r="C117">
        <v>-4</v>
      </c>
      <c r="D117">
        <v>-20</v>
      </c>
      <c r="E117">
        <v>-20</v>
      </c>
      <c r="F117">
        <v>-20</v>
      </c>
      <c r="G117">
        <v>-20</v>
      </c>
      <c r="H117">
        <v>17</v>
      </c>
      <c r="I117">
        <v>1</v>
      </c>
      <c r="K117">
        <v>7</v>
      </c>
      <c r="L117">
        <f t="shared" si="26"/>
        <v>2528</v>
      </c>
      <c r="M117">
        <f t="shared" si="27"/>
        <v>2768</v>
      </c>
      <c r="N117">
        <v>12</v>
      </c>
      <c r="O117">
        <f>1-_xlfn.NORM.DIST(L117,$L$104,$L$105,TRUE)</f>
        <v>9.2025235365063685E-2</v>
      </c>
      <c r="P117">
        <f t="shared" si="24"/>
        <v>6.99391788774484</v>
      </c>
      <c r="Q117">
        <f t="shared" si="25"/>
        <v>3.5832359654313666</v>
      </c>
      <c r="S117">
        <f>A117*K$2+B117*L$2+C117*M$2+D117*N$2+E117*O$2+F117*P$2+G117*Q$2</f>
        <v>-3024</v>
      </c>
      <c r="T117">
        <f>IF(S117&lt;T$1,1,0)</f>
        <v>1</v>
      </c>
    </row>
    <row r="118" spans="1:20" x14ac:dyDescent="0.25">
      <c r="A118">
        <v>-20</v>
      </c>
      <c r="B118">
        <v>6</v>
      </c>
      <c r="C118">
        <v>0</v>
      </c>
      <c r="D118">
        <v>-20</v>
      </c>
      <c r="E118">
        <v>-20</v>
      </c>
      <c r="F118">
        <v>-20</v>
      </c>
      <c r="G118">
        <v>-20</v>
      </c>
      <c r="H118">
        <v>3424</v>
      </c>
      <c r="I118">
        <v>1</v>
      </c>
      <c r="S118">
        <f>A118*K$2+B118*L$2+C118*M$2+D118*N$2+E118*O$2+F118*P$2+G118*Q$2</f>
        <v>-3008</v>
      </c>
      <c r="T118">
        <f>IF(S118&lt;T$1,1,0)</f>
        <v>1</v>
      </c>
    </row>
    <row r="119" spans="1:20" x14ac:dyDescent="0.25">
      <c r="A119">
        <v>-20</v>
      </c>
      <c r="B119">
        <v>5</v>
      </c>
      <c r="C119">
        <v>-12</v>
      </c>
      <c r="D119">
        <v>-20</v>
      </c>
      <c r="E119">
        <v>-20</v>
      </c>
      <c r="F119">
        <v>-20</v>
      </c>
      <c r="G119">
        <v>-20</v>
      </c>
      <c r="H119">
        <v>1160</v>
      </c>
      <c r="I119">
        <v>1</v>
      </c>
      <c r="M119" t="s">
        <v>38</v>
      </c>
      <c r="N119">
        <f>SUM(N111:N118)</f>
        <v>76</v>
      </c>
      <c r="O119">
        <f>SUM(O111:O118)</f>
        <v>1</v>
      </c>
      <c r="P119">
        <f>SUM(P111:P118)</f>
        <v>76</v>
      </c>
      <c r="Q119">
        <f>SUM(Q111:Q118)</f>
        <v>15.901976944826673</v>
      </c>
      <c r="S119">
        <f>A119*K$2+B119*L$2+C119*M$2+D119*N$2+E119*O$2+F119*P$2+G119*Q$2</f>
        <v>-2992</v>
      </c>
      <c r="T119">
        <f>IF(S119&lt;T$1,1,0)</f>
        <v>1</v>
      </c>
    </row>
    <row r="120" spans="1:20" x14ac:dyDescent="0.25">
      <c r="A120">
        <v>20</v>
      </c>
      <c r="B120">
        <v>5</v>
      </c>
      <c r="C120">
        <v>-16</v>
      </c>
      <c r="D120">
        <v>-20</v>
      </c>
      <c r="E120">
        <v>-20</v>
      </c>
      <c r="F120">
        <v>-20</v>
      </c>
      <c r="G120">
        <v>-20</v>
      </c>
      <c r="H120">
        <v>4985</v>
      </c>
      <c r="I120">
        <v>1</v>
      </c>
      <c r="P120" t="s">
        <v>39</v>
      </c>
      <c r="Q120">
        <f>_xlfn.CHISQ.INV(0.05,7)</f>
        <v>2.1673499092980575</v>
      </c>
      <c r="S120">
        <f>A120*K$2+B120*L$2+C120*M$2+D120*N$2+E120*O$2+F120*P$2+G120*Q$2</f>
        <v>-2976</v>
      </c>
      <c r="T120">
        <f>IF(S120&lt;T$1,1,0)</f>
        <v>1</v>
      </c>
    </row>
    <row r="121" spans="1:20" x14ac:dyDescent="0.25">
      <c r="A121">
        <v>-20</v>
      </c>
      <c r="B121">
        <v>7</v>
      </c>
      <c r="C121">
        <v>-2</v>
      </c>
      <c r="D121">
        <v>-20</v>
      </c>
      <c r="E121">
        <v>-20</v>
      </c>
      <c r="F121">
        <v>-20</v>
      </c>
      <c r="G121">
        <v>-20</v>
      </c>
      <c r="H121">
        <v>4028</v>
      </c>
      <c r="I121">
        <v>1</v>
      </c>
      <c r="P121" t="s">
        <v>40</v>
      </c>
      <c r="Q121">
        <f>_xlfn.CHISQ.TEST(N111:N118,P111:P118)</f>
        <v>2.6027157945661381E-2</v>
      </c>
      <c r="S121">
        <f>A121*K$2+B121*L$2+C121*M$2+D121*N$2+E121*O$2+F121*P$2+G121*Q$2</f>
        <v>-2968</v>
      </c>
      <c r="T121">
        <f>IF(S121&lt;T$1,1,0)</f>
        <v>1</v>
      </c>
    </row>
    <row r="122" spans="1:20" x14ac:dyDescent="0.25">
      <c r="A122">
        <v>20</v>
      </c>
      <c r="B122">
        <v>8</v>
      </c>
      <c r="C122">
        <v>6</v>
      </c>
      <c r="D122">
        <v>-20</v>
      </c>
      <c r="E122">
        <v>-20</v>
      </c>
      <c r="F122">
        <v>-20</v>
      </c>
      <c r="G122">
        <v>-20</v>
      </c>
      <c r="H122">
        <v>1537</v>
      </c>
      <c r="I122">
        <v>1</v>
      </c>
      <c r="S122">
        <f>A122*K$2+B122*L$2+C122*M$2+D122*N$2+E122*O$2+F122*P$2+G122*Q$2</f>
        <v>-2968</v>
      </c>
      <c r="T122">
        <f>IF(S122&lt;T$1,1,0)</f>
        <v>1</v>
      </c>
    </row>
    <row r="123" spans="1:20" x14ac:dyDescent="0.25">
      <c r="A123">
        <v>20</v>
      </c>
      <c r="B123">
        <v>8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2110</v>
      </c>
      <c r="I123">
        <v>1</v>
      </c>
      <c r="S123">
        <f>A123*K$2+B123*L$2+C123*M$2+D123*N$2+E123*O$2+F123*P$2+G123*Q$2</f>
        <v>-2960</v>
      </c>
      <c r="T123">
        <f>IF(S123&lt;T$1,1,0)</f>
        <v>1</v>
      </c>
    </row>
    <row r="124" spans="1:20" x14ac:dyDescent="0.25">
      <c r="A124">
        <v>20</v>
      </c>
      <c r="B124">
        <v>5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3328</v>
      </c>
      <c r="I124">
        <v>1</v>
      </c>
      <c r="K124" t="s">
        <v>16</v>
      </c>
      <c r="S124">
        <f>A124*K$2+B124*L$2+C124*M$2+D124*N$2+E124*O$2+F124*P$2+G124*Q$2</f>
        <v>-2960</v>
      </c>
      <c r="T124">
        <f>IF(S124&lt;T$1,1,0)</f>
        <v>1</v>
      </c>
    </row>
    <row r="125" spans="1:20" x14ac:dyDescent="0.25">
      <c r="A125">
        <v>20</v>
      </c>
      <c r="B125">
        <v>6</v>
      </c>
      <c r="C125">
        <v>-14</v>
      </c>
      <c r="D125">
        <v>-20</v>
      </c>
      <c r="E125">
        <v>-20</v>
      </c>
      <c r="F125">
        <v>-20</v>
      </c>
      <c r="G125">
        <v>-20</v>
      </c>
      <c r="H125">
        <v>1642</v>
      </c>
      <c r="I125">
        <v>1</v>
      </c>
      <c r="K125" t="s">
        <v>17</v>
      </c>
      <c r="L125">
        <f>COUNT(S204:S303)</f>
        <v>100</v>
      </c>
      <c r="M125" t="s">
        <v>18</v>
      </c>
      <c r="S125">
        <f>A125*K$2+B125*L$2+C125*M$2+D125*N$2+E125*O$2+F125*P$2+G125*Q$2</f>
        <v>-2952</v>
      </c>
      <c r="T125">
        <f>IF(S125&lt;T$1,1,0)</f>
        <v>1</v>
      </c>
    </row>
    <row r="126" spans="1:20" x14ac:dyDescent="0.25">
      <c r="A126">
        <v>20</v>
      </c>
      <c r="B126">
        <v>8</v>
      </c>
      <c r="C126">
        <v>0</v>
      </c>
      <c r="D126">
        <v>-20</v>
      </c>
      <c r="E126">
        <v>-20</v>
      </c>
      <c r="F126">
        <v>-20</v>
      </c>
      <c r="G126">
        <v>-20</v>
      </c>
      <c r="H126">
        <v>117</v>
      </c>
      <c r="I126">
        <v>1</v>
      </c>
      <c r="K126" t="s">
        <v>19</v>
      </c>
      <c r="L126">
        <f>MIN(S204:S303)</f>
        <v>2848</v>
      </c>
      <c r="M126" t="s">
        <v>20</v>
      </c>
      <c r="S126">
        <f>A126*K$2+B126*L$2+C126*M$2+D126*N$2+E126*O$2+F126*P$2+G126*Q$2</f>
        <v>-2944</v>
      </c>
      <c r="T126">
        <f>IF(S126&lt;T$1,1,0)</f>
        <v>1</v>
      </c>
    </row>
    <row r="127" spans="1:20" x14ac:dyDescent="0.25">
      <c r="A127">
        <v>20</v>
      </c>
      <c r="B127">
        <v>8</v>
      </c>
      <c r="C127">
        <v>-6</v>
      </c>
      <c r="D127">
        <v>-20</v>
      </c>
      <c r="E127">
        <v>-20</v>
      </c>
      <c r="F127">
        <v>-20</v>
      </c>
      <c r="G127">
        <v>-20</v>
      </c>
      <c r="H127">
        <v>3517</v>
      </c>
      <c r="I127">
        <v>1</v>
      </c>
      <c r="K127" t="s">
        <v>21</v>
      </c>
      <c r="L127">
        <f>MAX(S204:S303)</f>
        <v>3864</v>
      </c>
      <c r="M127" t="s">
        <v>22</v>
      </c>
      <c r="S127">
        <f>A127*K$2+B127*L$2+C127*M$2+D127*N$2+E127*O$2+F127*P$2+G127*Q$2</f>
        <v>-2920</v>
      </c>
      <c r="T127">
        <f>IF(S127&lt;T$1,1,0)</f>
        <v>1</v>
      </c>
    </row>
    <row r="128" spans="1:20" x14ac:dyDescent="0.25">
      <c r="A128">
        <v>-20</v>
      </c>
      <c r="B128">
        <v>7</v>
      </c>
      <c r="C128">
        <v>-18</v>
      </c>
      <c r="D128">
        <v>-20</v>
      </c>
      <c r="E128">
        <v>-20</v>
      </c>
      <c r="F128">
        <v>-20</v>
      </c>
      <c r="G128">
        <v>-20</v>
      </c>
      <c r="H128">
        <v>3478</v>
      </c>
      <c r="I128">
        <v>1</v>
      </c>
      <c r="K128" t="s">
        <v>23</v>
      </c>
      <c r="L128">
        <f>AVERAGE(S204:S303)</f>
        <v>3361.28</v>
      </c>
      <c r="M128" t="s">
        <v>24</v>
      </c>
      <c r="S128">
        <f>A128*K$2+B128*L$2+C128*M$2+D128*N$2+E128*O$2+F128*P$2+G128*Q$2</f>
        <v>-2904</v>
      </c>
      <c r="T128">
        <f>IF(S128&lt;T$1,1,0)</f>
        <v>1</v>
      </c>
    </row>
    <row r="129" spans="1:20" x14ac:dyDescent="0.25">
      <c r="A129">
        <v>-20</v>
      </c>
      <c r="B129">
        <v>-20</v>
      </c>
      <c r="C129">
        <v>2</v>
      </c>
      <c r="D129">
        <v>-20</v>
      </c>
      <c r="E129">
        <v>20</v>
      </c>
      <c r="F129">
        <v>-20</v>
      </c>
      <c r="G129">
        <v>-20</v>
      </c>
      <c r="H129">
        <v>1476</v>
      </c>
      <c r="I129">
        <v>1</v>
      </c>
      <c r="K129" t="s">
        <v>25</v>
      </c>
      <c r="L129">
        <f>STDEV(S204:S303)</f>
        <v>297.42103883793152</v>
      </c>
      <c r="M129" t="s">
        <v>26</v>
      </c>
      <c r="S129">
        <f>A129*K$2+B129*L$2+C129*M$2+D129*N$2+E129*O$2+F129*P$2+G129*Q$2</f>
        <v>-2248</v>
      </c>
      <c r="T129">
        <f>IF(S129&lt;T$1,1,0)</f>
        <v>1</v>
      </c>
    </row>
    <row r="130" spans="1:20" x14ac:dyDescent="0.25">
      <c r="A130">
        <v>20</v>
      </c>
      <c r="B130">
        <v>-18</v>
      </c>
      <c r="C130">
        <v>6</v>
      </c>
      <c r="D130">
        <v>-20</v>
      </c>
      <c r="E130">
        <v>20</v>
      </c>
      <c r="F130">
        <v>-20</v>
      </c>
      <c r="G130">
        <v>-20</v>
      </c>
      <c r="H130">
        <v>604</v>
      </c>
      <c r="I130">
        <v>1</v>
      </c>
      <c r="K130" t="s">
        <v>27</v>
      </c>
      <c r="S130">
        <f>A130*K$2+B130*L$2+C130*M$2+D130*N$2+E130*O$2+F130*P$2+G130*Q$2</f>
        <v>-2200</v>
      </c>
      <c r="T130">
        <f>IF(S130&lt;T$1,1,0)</f>
        <v>1</v>
      </c>
    </row>
    <row r="131" spans="1:20" x14ac:dyDescent="0.25">
      <c r="A131">
        <v>20</v>
      </c>
      <c r="B131">
        <v>-20</v>
      </c>
      <c r="C131">
        <v>-10</v>
      </c>
      <c r="D131">
        <v>-20</v>
      </c>
      <c r="E131">
        <v>-20</v>
      </c>
      <c r="F131">
        <v>20</v>
      </c>
      <c r="G131">
        <v>-20</v>
      </c>
      <c r="H131">
        <v>4909</v>
      </c>
      <c r="I131">
        <v>1</v>
      </c>
      <c r="K131" t="s">
        <v>28</v>
      </c>
      <c r="L131">
        <f>ROUNDDOWN(1+LOG(L125,2),0)</f>
        <v>7</v>
      </c>
      <c r="S131">
        <f>A131*K$2+B131*L$2+C131*M$2+D131*N$2+E131*O$2+F131*P$2+G131*Q$2</f>
        <v>-2200</v>
      </c>
      <c r="T131">
        <f>IF(S131&lt;T$1,1,0)</f>
        <v>1</v>
      </c>
    </row>
    <row r="132" spans="1:20" x14ac:dyDescent="0.25">
      <c r="A132">
        <v>20</v>
      </c>
      <c r="B132">
        <v>-18</v>
      </c>
      <c r="C132">
        <v>2</v>
      </c>
      <c r="D132">
        <v>-20</v>
      </c>
      <c r="E132">
        <v>-20</v>
      </c>
      <c r="F132">
        <v>20</v>
      </c>
      <c r="G132">
        <v>-20</v>
      </c>
      <c r="H132">
        <v>2616</v>
      </c>
      <c r="I132">
        <v>1</v>
      </c>
      <c r="K132" t="s">
        <v>29</v>
      </c>
      <c r="S132">
        <f>A132*K$2+B132*L$2+C132*M$2+D132*N$2+E132*O$2+F132*P$2+G132*Q$2</f>
        <v>-2184</v>
      </c>
      <c r="T132">
        <f>IF(S132&lt;T$1,1,0)</f>
        <v>1</v>
      </c>
    </row>
    <row r="133" spans="1:20" x14ac:dyDescent="0.25">
      <c r="A133">
        <v>20</v>
      </c>
      <c r="B133">
        <v>-20</v>
      </c>
      <c r="C133">
        <v>-18</v>
      </c>
      <c r="D133">
        <v>-20</v>
      </c>
      <c r="E133">
        <v>20</v>
      </c>
      <c r="F133">
        <v>-20</v>
      </c>
      <c r="G133">
        <v>-20</v>
      </c>
      <c r="H133">
        <v>2639</v>
      </c>
      <c r="I133">
        <v>1</v>
      </c>
      <c r="K133" t="s">
        <v>30</v>
      </c>
      <c r="L133">
        <f>(L127-L126)/L131</f>
        <v>145.14285714285714</v>
      </c>
      <c r="S133">
        <f>A133*K$2+B133*L$2+C133*M$2+D133*N$2+E133*O$2+F133*P$2+G133*Q$2</f>
        <v>-2168</v>
      </c>
      <c r="T133">
        <f>IF(S133&lt;T$1,1,0)</f>
        <v>1</v>
      </c>
    </row>
    <row r="134" spans="1:20" x14ac:dyDescent="0.25">
      <c r="A134">
        <v>20</v>
      </c>
      <c r="B134">
        <v>-18</v>
      </c>
      <c r="C134">
        <v>-8</v>
      </c>
      <c r="D134">
        <v>-20</v>
      </c>
      <c r="E134">
        <v>20</v>
      </c>
      <c r="F134">
        <v>-20</v>
      </c>
      <c r="G134">
        <v>-20</v>
      </c>
      <c r="H134">
        <v>4941</v>
      </c>
      <c r="I134">
        <v>1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S134">
        <f>A134*K$2+B134*L$2+C134*M$2+D134*N$2+E134*O$2+F134*P$2+G134*Q$2</f>
        <v>-2144</v>
      </c>
      <c r="T134">
        <f>IF(S134&lt;T$1,1,0)</f>
        <v>1</v>
      </c>
    </row>
    <row r="135" spans="1:20" x14ac:dyDescent="0.25">
      <c r="A135">
        <v>20</v>
      </c>
      <c r="B135">
        <v>-15</v>
      </c>
      <c r="C135">
        <v>6</v>
      </c>
      <c r="D135">
        <v>-20</v>
      </c>
      <c r="E135">
        <v>-20</v>
      </c>
      <c r="F135">
        <v>20</v>
      </c>
      <c r="G135">
        <v>-20</v>
      </c>
      <c r="H135">
        <v>3832</v>
      </c>
      <c r="I135">
        <v>1</v>
      </c>
      <c r="K135">
        <v>1</v>
      </c>
      <c r="L135">
        <f>$L$126</f>
        <v>2848</v>
      </c>
      <c r="M135">
        <f>L135+$L$133</f>
        <v>2993.1428571428573</v>
      </c>
      <c r="N135">
        <f t="array" ref="N135:N141">FREQUENCY(S204:S303,M135:M141)</f>
        <v>18</v>
      </c>
      <c r="O135">
        <f>_xlfn.NORM.DIST(M135,$L$128,$L$129,TRUE)-0</f>
        <v>0.10790173533210647</v>
      </c>
      <c r="P135">
        <f>O135*$L$125</f>
        <v>10.790173533210647</v>
      </c>
      <c r="Q135">
        <f>(N135-P135)^2/P135</f>
        <v>4.8174941321586866</v>
      </c>
      <c r="S135">
        <f>A135*K$2+B135*L$2+C135*M$2+D135*N$2+E135*O$2+F135*P$2+G135*Q$2</f>
        <v>-2104</v>
      </c>
      <c r="T135">
        <f>IF(S135&lt;T$1,1,0)</f>
        <v>1</v>
      </c>
    </row>
    <row r="136" spans="1:20" x14ac:dyDescent="0.25">
      <c r="A136">
        <v>20</v>
      </c>
      <c r="B136">
        <v>-16</v>
      </c>
      <c r="C136">
        <v>-4</v>
      </c>
      <c r="D136">
        <v>-20</v>
      </c>
      <c r="E136">
        <v>-20</v>
      </c>
      <c r="F136">
        <v>-20</v>
      </c>
      <c r="G136">
        <v>20</v>
      </c>
      <c r="H136">
        <v>1375</v>
      </c>
      <c r="I136">
        <v>1</v>
      </c>
      <c r="K136">
        <v>2</v>
      </c>
      <c r="L136">
        <f t="shared" ref="L136:L142" si="29">M135</f>
        <v>2993.1428571428573</v>
      </c>
      <c r="M136">
        <f>L136+$L$133</f>
        <v>3138.2857142857147</v>
      </c>
      <c r="N136">
        <v>9</v>
      </c>
      <c r="O136">
        <f>_xlfn.NORM.DIST(M136,$L$128,$L$129,TRUE)-_xlfn.NORM.DIST(L136,$L$128,$L$129,TRUE)</f>
        <v>0.11879801032212194</v>
      </c>
      <c r="P136">
        <f t="shared" ref="P136:P141" si="30">O136*$L$125</f>
        <v>11.879801032212194</v>
      </c>
      <c r="Q136">
        <f t="shared" ref="Q136:Q141" si="31">(N136-P136)^2/P136</f>
        <v>0.69809704410395279</v>
      </c>
      <c r="S136">
        <f>A136*K$2+B136*L$2+C136*M$2+D136*N$2+E136*O$2+F136*P$2+G136*Q$2</f>
        <v>-2096</v>
      </c>
      <c r="T136">
        <f>IF(S136&lt;T$1,1,0)</f>
        <v>1</v>
      </c>
    </row>
    <row r="137" spans="1:20" x14ac:dyDescent="0.25">
      <c r="A137">
        <v>20</v>
      </c>
      <c r="B137">
        <v>-16</v>
      </c>
      <c r="C137">
        <v>-8</v>
      </c>
      <c r="D137">
        <v>-20</v>
      </c>
      <c r="E137">
        <v>-20</v>
      </c>
      <c r="F137">
        <v>-20</v>
      </c>
      <c r="G137">
        <v>20</v>
      </c>
      <c r="H137">
        <v>2826</v>
      </c>
      <c r="I137">
        <v>1</v>
      </c>
      <c r="K137">
        <v>3</v>
      </c>
      <c r="L137">
        <f t="shared" ref="L137:L141" si="32">M136</f>
        <v>3138.2857142857147</v>
      </c>
      <c r="M137">
        <f t="shared" ref="M137:M141" si="33">L137+$L$133</f>
        <v>3283.428571428572</v>
      </c>
      <c r="N137">
        <v>9</v>
      </c>
      <c r="O137">
        <f t="shared" ref="O137:O141" si="34">_xlfn.NORM.DIST(M137,$L$128,$L$129,TRUE)-_xlfn.NORM.DIST(L137,$L$128,$L$129,TRUE)</f>
        <v>0.17005544160904235</v>
      </c>
      <c r="P137">
        <f t="shared" si="30"/>
        <v>17.005544160904236</v>
      </c>
      <c r="Q137">
        <f t="shared" si="31"/>
        <v>3.7686966500917971</v>
      </c>
      <c r="S137">
        <f>A137*K$2+B137*L$2+C137*M$2+D137*N$2+E137*O$2+F137*P$2+G137*Q$2</f>
        <v>-2080</v>
      </c>
      <c r="T137">
        <f>IF(S137&lt;T$1,1,0)</f>
        <v>1</v>
      </c>
    </row>
    <row r="138" spans="1:20" x14ac:dyDescent="0.25">
      <c r="A138">
        <v>20</v>
      </c>
      <c r="B138">
        <v>-16</v>
      </c>
      <c r="C138">
        <v>-14</v>
      </c>
      <c r="D138">
        <v>20</v>
      </c>
      <c r="E138">
        <v>-20</v>
      </c>
      <c r="F138">
        <v>-20</v>
      </c>
      <c r="G138">
        <v>-20</v>
      </c>
      <c r="H138">
        <v>655</v>
      </c>
      <c r="I138">
        <v>1</v>
      </c>
      <c r="K138">
        <v>4</v>
      </c>
      <c r="L138">
        <f t="shared" si="32"/>
        <v>3283.428571428572</v>
      </c>
      <c r="M138">
        <f t="shared" si="33"/>
        <v>3428.5714285714294</v>
      </c>
      <c r="N138">
        <v>18</v>
      </c>
      <c r="O138">
        <f t="shared" si="34"/>
        <v>0.19274121408483824</v>
      </c>
      <c r="P138">
        <f t="shared" si="30"/>
        <v>19.274121408483825</v>
      </c>
      <c r="Q138">
        <f t="shared" si="31"/>
        <v>8.4226166742015399E-2</v>
      </c>
      <c r="S138">
        <f>A138*K$2+B138*L$2+C138*M$2+D138*N$2+E138*O$2+F138*P$2+G138*Q$2</f>
        <v>-2056</v>
      </c>
      <c r="T138">
        <f>IF(S138&lt;T$1,1,0)</f>
        <v>1</v>
      </c>
    </row>
    <row r="139" spans="1:20" x14ac:dyDescent="0.25">
      <c r="A139">
        <v>-20</v>
      </c>
      <c r="B139">
        <v>-16</v>
      </c>
      <c r="C139">
        <v>-20</v>
      </c>
      <c r="D139">
        <v>20</v>
      </c>
      <c r="E139">
        <v>-20</v>
      </c>
      <c r="F139">
        <v>-20</v>
      </c>
      <c r="G139">
        <v>-20</v>
      </c>
      <c r="H139">
        <v>423</v>
      </c>
      <c r="I139">
        <v>1</v>
      </c>
      <c r="K139">
        <v>5</v>
      </c>
      <c r="L139">
        <f t="shared" si="32"/>
        <v>3428.5714285714294</v>
      </c>
      <c r="M139">
        <f t="shared" si="33"/>
        <v>3573.7142857142867</v>
      </c>
      <c r="N139">
        <v>20</v>
      </c>
      <c r="O139">
        <f t="shared" si="34"/>
        <v>0.17296865686291207</v>
      </c>
      <c r="P139">
        <f t="shared" si="30"/>
        <v>17.296865686291206</v>
      </c>
      <c r="Q139">
        <f t="shared" si="31"/>
        <v>0.422442727513407</v>
      </c>
      <c r="S139">
        <f>A139*K$2+B139*L$2+C139*M$2+D139*N$2+E139*O$2+F139*P$2+G139*Q$2</f>
        <v>-2032</v>
      </c>
      <c r="T139">
        <f>IF(S139&lt;T$1,1,0)</f>
        <v>1</v>
      </c>
    </row>
    <row r="140" spans="1:20" x14ac:dyDescent="0.25">
      <c r="A140">
        <v>-20</v>
      </c>
      <c r="B140">
        <v>-15</v>
      </c>
      <c r="C140">
        <v>-12</v>
      </c>
      <c r="D140">
        <v>20</v>
      </c>
      <c r="E140">
        <v>-20</v>
      </c>
      <c r="F140">
        <v>-20</v>
      </c>
      <c r="G140">
        <v>-20</v>
      </c>
      <c r="H140">
        <v>4304</v>
      </c>
      <c r="I140">
        <v>1</v>
      </c>
      <c r="K140">
        <v>6</v>
      </c>
      <c r="L140">
        <f t="shared" si="32"/>
        <v>3573.7142857142867</v>
      </c>
      <c r="M140">
        <f t="shared" si="33"/>
        <v>3718.857142857144</v>
      </c>
      <c r="N140">
        <v>9</v>
      </c>
      <c r="O140">
        <f t="shared" si="34"/>
        <v>0.12290335786791973</v>
      </c>
      <c r="P140">
        <f t="shared" si="30"/>
        <v>12.290335786791973</v>
      </c>
      <c r="Q140">
        <f t="shared" si="31"/>
        <v>0.88087988625002711</v>
      </c>
      <c r="S140">
        <f>A140*K$2+B140*L$2+C140*M$2+D140*N$2+E140*O$2+F140*P$2+G140*Q$2</f>
        <v>-2032</v>
      </c>
      <c r="T140">
        <f>IF(S140&lt;T$1,1,0)</f>
        <v>1</v>
      </c>
    </row>
    <row r="141" spans="1:20" x14ac:dyDescent="0.25">
      <c r="A141">
        <v>20</v>
      </c>
      <c r="B141">
        <v>-13</v>
      </c>
      <c r="C141">
        <v>0</v>
      </c>
      <c r="D141">
        <v>-20</v>
      </c>
      <c r="E141">
        <v>-20</v>
      </c>
      <c r="F141">
        <v>20</v>
      </c>
      <c r="G141">
        <v>-20</v>
      </c>
      <c r="H141">
        <v>3694</v>
      </c>
      <c r="I141">
        <v>1</v>
      </c>
      <c r="K141">
        <v>7</v>
      </c>
      <c r="L141">
        <f t="shared" si="32"/>
        <v>3718.857142857144</v>
      </c>
      <c r="M141">
        <f t="shared" si="33"/>
        <v>3864.0000000000014</v>
      </c>
      <c r="N141">
        <v>17</v>
      </c>
      <c r="O141">
        <f>1-_xlfn.NORM.DIST(L141,$L$128,$L$129,TRUE)</f>
        <v>0.11463158392105921</v>
      </c>
      <c r="P141">
        <f t="shared" si="30"/>
        <v>11.463158392105921</v>
      </c>
      <c r="Q141">
        <f t="shared" si="31"/>
        <v>2.67436023670568</v>
      </c>
      <c r="S141">
        <f>A141*K$2+B141*L$2+C141*M$2+D141*N$2+E141*O$2+F141*P$2+G141*Q$2</f>
        <v>-2016</v>
      </c>
      <c r="T141">
        <f>IF(S141&lt;T$1,1,0)</f>
        <v>1</v>
      </c>
    </row>
    <row r="142" spans="1:20" x14ac:dyDescent="0.25">
      <c r="A142">
        <v>20</v>
      </c>
      <c r="B142">
        <v>-14</v>
      </c>
      <c r="C142">
        <v>-12</v>
      </c>
      <c r="D142">
        <v>-20</v>
      </c>
      <c r="E142">
        <v>20</v>
      </c>
      <c r="F142">
        <v>-20</v>
      </c>
      <c r="G142">
        <v>-20</v>
      </c>
      <c r="H142">
        <v>1252</v>
      </c>
      <c r="I142">
        <v>1</v>
      </c>
      <c r="S142">
        <f>A142*K$2+B142*L$2+C142*M$2+D142*N$2+E142*O$2+F142*P$2+G142*Q$2</f>
        <v>-2000</v>
      </c>
      <c r="T142">
        <f>IF(S142&lt;T$1,1,0)</f>
        <v>1</v>
      </c>
    </row>
    <row r="143" spans="1:20" x14ac:dyDescent="0.25">
      <c r="A143">
        <v>20</v>
      </c>
      <c r="B143">
        <v>-12</v>
      </c>
      <c r="C143">
        <v>4</v>
      </c>
      <c r="D143">
        <v>-20</v>
      </c>
      <c r="E143">
        <v>-20</v>
      </c>
      <c r="F143">
        <v>-20</v>
      </c>
      <c r="G143">
        <v>20</v>
      </c>
      <c r="H143">
        <v>3712</v>
      </c>
      <c r="I143">
        <v>1</v>
      </c>
      <c r="M143" t="s">
        <v>38</v>
      </c>
      <c r="N143">
        <f>SUM(N135:N142)</f>
        <v>100</v>
      </c>
      <c r="O143">
        <f>SUM(O135:O142)</f>
        <v>1</v>
      </c>
      <c r="P143">
        <f>SUM(P135:P142)</f>
        <v>100.00000000000001</v>
      </c>
      <c r="Q143">
        <f>SUM(Q135:Q142)</f>
        <v>13.346196843565565</v>
      </c>
      <c r="S143">
        <f>A143*K$2+B143*L$2+C143*M$2+D143*N$2+E143*O$2+F143*P$2+G143*Q$2</f>
        <v>-2000</v>
      </c>
      <c r="T143">
        <f>IF(S143&lt;T$1,1,0)</f>
        <v>1</v>
      </c>
    </row>
    <row r="144" spans="1:20" x14ac:dyDescent="0.25">
      <c r="A144">
        <v>20</v>
      </c>
      <c r="B144">
        <v>-14</v>
      </c>
      <c r="C144">
        <v>-12</v>
      </c>
      <c r="D144">
        <v>-20</v>
      </c>
      <c r="E144">
        <v>-20</v>
      </c>
      <c r="F144">
        <v>-20</v>
      </c>
      <c r="G144">
        <v>20</v>
      </c>
      <c r="H144">
        <v>1522</v>
      </c>
      <c r="I144">
        <v>1</v>
      </c>
      <c r="P144" t="s">
        <v>39</v>
      </c>
      <c r="Q144">
        <f>_xlfn.CHISQ.INV(0.05,7)</f>
        <v>2.1673499092980575</v>
      </c>
      <c r="S144">
        <f>A144*K$2+B144*L$2+C144*M$2+D144*N$2+E144*O$2+F144*P$2+G144*Q$2</f>
        <v>-2000</v>
      </c>
      <c r="T144">
        <f>IF(S144&lt;T$1,1,0)</f>
        <v>1</v>
      </c>
    </row>
    <row r="145" spans="1:20" x14ac:dyDescent="0.25">
      <c r="A145">
        <v>-20</v>
      </c>
      <c r="B145">
        <v>-12</v>
      </c>
      <c r="C145">
        <v>2</v>
      </c>
      <c r="D145">
        <v>-20</v>
      </c>
      <c r="E145">
        <v>-20</v>
      </c>
      <c r="F145">
        <v>20</v>
      </c>
      <c r="G145">
        <v>-20</v>
      </c>
      <c r="H145">
        <v>2111</v>
      </c>
      <c r="I145">
        <v>1</v>
      </c>
      <c r="P145" t="s">
        <v>40</v>
      </c>
      <c r="Q145">
        <f>_xlfn.CHISQ.TEST(N135:N142,P135:P142)</f>
        <v>6.4109363256876856E-2</v>
      </c>
      <c r="S145">
        <f>A145*K$2+B145*L$2+C145*M$2+D145*N$2+E145*O$2+F145*P$2+G145*Q$2</f>
        <v>-1992</v>
      </c>
      <c r="T145">
        <f>IF(S145&lt;T$1,1,0)</f>
        <v>1</v>
      </c>
    </row>
    <row r="146" spans="1:20" x14ac:dyDescent="0.25">
      <c r="A146">
        <v>20</v>
      </c>
      <c r="B146">
        <v>-12</v>
      </c>
      <c r="C146">
        <v>-8</v>
      </c>
      <c r="D146">
        <v>20</v>
      </c>
      <c r="E146">
        <v>-20</v>
      </c>
      <c r="F146">
        <v>-20</v>
      </c>
      <c r="G146">
        <v>-20</v>
      </c>
      <c r="H146">
        <v>4559</v>
      </c>
      <c r="I146">
        <v>1</v>
      </c>
      <c r="S146">
        <f>A146*K$2+B146*L$2+C146*M$2+D146*N$2+E146*O$2+F146*P$2+G146*Q$2</f>
        <v>-1952</v>
      </c>
      <c r="T146">
        <f>IF(S146&lt;T$1,1,0)</f>
        <v>1</v>
      </c>
    </row>
    <row r="147" spans="1:20" x14ac:dyDescent="0.25">
      <c r="A147">
        <v>20</v>
      </c>
      <c r="B147">
        <v>-11</v>
      </c>
      <c r="C147">
        <v>-4</v>
      </c>
      <c r="D147">
        <v>-20</v>
      </c>
      <c r="E147">
        <v>-20</v>
      </c>
      <c r="F147">
        <v>-20</v>
      </c>
      <c r="G147">
        <v>20</v>
      </c>
      <c r="H147">
        <v>4528</v>
      </c>
      <c r="I147">
        <v>1</v>
      </c>
      <c r="S147">
        <f>A147*K$2+B147*L$2+C147*M$2+D147*N$2+E147*O$2+F147*P$2+G147*Q$2</f>
        <v>-1936</v>
      </c>
      <c r="T147">
        <f>IF(S147&lt;T$1,1,0)</f>
        <v>1</v>
      </c>
    </row>
    <row r="148" spans="1:20" x14ac:dyDescent="0.25">
      <c r="A148">
        <v>20</v>
      </c>
      <c r="B148">
        <v>-9</v>
      </c>
      <c r="C148">
        <v>6</v>
      </c>
      <c r="D148">
        <v>-20</v>
      </c>
      <c r="E148">
        <v>20</v>
      </c>
      <c r="F148">
        <v>-20</v>
      </c>
      <c r="G148">
        <v>-20</v>
      </c>
      <c r="H148">
        <v>1682</v>
      </c>
      <c r="I148">
        <v>1</v>
      </c>
      <c r="S148">
        <f>A148*K$2+B148*L$2+C148*M$2+D148*N$2+E148*O$2+F148*P$2+G148*Q$2</f>
        <v>-1912</v>
      </c>
      <c r="T148">
        <f>IF(S148&lt;T$1,1,0)</f>
        <v>1</v>
      </c>
    </row>
    <row r="149" spans="1:20" x14ac:dyDescent="0.25">
      <c r="A149">
        <v>-20</v>
      </c>
      <c r="B149">
        <v>-9</v>
      </c>
      <c r="C149">
        <v>4</v>
      </c>
      <c r="D149">
        <v>-20</v>
      </c>
      <c r="E149">
        <v>-20</v>
      </c>
      <c r="F149">
        <v>20</v>
      </c>
      <c r="G149">
        <v>-20</v>
      </c>
      <c r="H149">
        <v>216</v>
      </c>
      <c r="I149">
        <v>1</v>
      </c>
      <c r="S149">
        <f>A149*K$2+B149*L$2+C149*M$2+D149*N$2+E149*O$2+F149*P$2+G149*Q$2</f>
        <v>-1904</v>
      </c>
      <c r="T149">
        <f>IF(S149&lt;T$1,1,0)</f>
        <v>1</v>
      </c>
    </row>
    <row r="150" spans="1:20" x14ac:dyDescent="0.25">
      <c r="A150">
        <v>-20</v>
      </c>
      <c r="B150">
        <v>-8</v>
      </c>
      <c r="C150">
        <v>6</v>
      </c>
      <c r="D150">
        <v>-20</v>
      </c>
      <c r="E150">
        <v>-20</v>
      </c>
      <c r="F150">
        <v>-20</v>
      </c>
      <c r="G150">
        <v>20</v>
      </c>
      <c r="H150">
        <v>4330</v>
      </c>
      <c r="I150">
        <v>1</v>
      </c>
      <c r="S150">
        <f>A150*K$2+B150*L$2+C150*M$2+D150*N$2+E150*O$2+F150*P$2+G150*Q$2</f>
        <v>-1880</v>
      </c>
      <c r="T150">
        <f>IF(S150&lt;T$1,1,0)</f>
        <v>1</v>
      </c>
    </row>
    <row r="151" spans="1:20" x14ac:dyDescent="0.25">
      <c r="A151">
        <v>20</v>
      </c>
      <c r="B151">
        <v>-9</v>
      </c>
      <c r="C151">
        <v>-10</v>
      </c>
      <c r="D151">
        <v>-20</v>
      </c>
      <c r="E151">
        <v>-20</v>
      </c>
      <c r="F151">
        <v>-20</v>
      </c>
      <c r="G151">
        <v>20</v>
      </c>
      <c r="H151">
        <v>2185</v>
      </c>
      <c r="I151">
        <v>1</v>
      </c>
      <c r="S151">
        <f>A151*K$2+B151*L$2+C151*M$2+D151*N$2+E151*O$2+F151*P$2+G151*Q$2</f>
        <v>-1848</v>
      </c>
      <c r="T151">
        <f>IF(S151&lt;T$1,1,0)</f>
        <v>1</v>
      </c>
    </row>
    <row r="152" spans="1:20" x14ac:dyDescent="0.25">
      <c r="A152">
        <v>20</v>
      </c>
      <c r="B152">
        <v>-8</v>
      </c>
      <c r="C152">
        <v>-14</v>
      </c>
      <c r="D152">
        <v>-20</v>
      </c>
      <c r="E152">
        <v>20</v>
      </c>
      <c r="F152">
        <v>-20</v>
      </c>
      <c r="G152">
        <v>-20</v>
      </c>
      <c r="H152">
        <v>4776</v>
      </c>
      <c r="I152">
        <v>1</v>
      </c>
      <c r="S152">
        <f>A152*K$2+B152*L$2+C152*M$2+D152*N$2+E152*O$2+F152*P$2+G152*Q$2</f>
        <v>-1800</v>
      </c>
      <c r="T152">
        <f>IF(S152&lt;T$1,1,0)</f>
        <v>1</v>
      </c>
    </row>
    <row r="153" spans="1:20" x14ac:dyDescent="0.25">
      <c r="A153">
        <v>20</v>
      </c>
      <c r="B153">
        <v>-8</v>
      </c>
      <c r="C153">
        <v>-20</v>
      </c>
      <c r="D153">
        <v>-20</v>
      </c>
      <c r="E153">
        <v>-20</v>
      </c>
      <c r="F153">
        <v>20</v>
      </c>
      <c r="G153">
        <v>-20</v>
      </c>
      <c r="H153">
        <v>1500</v>
      </c>
      <c r="I153">
        <v>1</v>
      </c>
      <c r="S153">
        <f>A153*K$2+B153*L$2+C153*M$2+D153*N$2+E153*O$2+F153*P$2+G153*Q$2</f>
        <v>-1776</v>
      </c>
      <c r="T153">
        <f>IF(S153&lt;T$1,1,0)</f>
        <v>1</v>
      </c>
    </row>
    <row r="154" spans="1:20" x14ac:dyDescent="0.25">
      <c r="A154">
        <v>20</v>
      </c>
      <c r="B154">
        <v>-7</v>
      </c>
      <c r="C154">
        <v>-16</v>
      </c>
      <c r="D154">
        <v>-20</v>
      </c>
      <c r="E154">
        <v>20</v>
      </c>
      <c r="F154">
        <v>-20</v>
      </c>
      <c r="G154">
        <v>-20</v>
      </c>
      <c r="H154">
        <v>2206</v>
      </c>
      <c r="I154">
        <v>1</v>
      </c>
      <c r="S154">
        <f>A154*K$2+B154*L$2+C154*M$2+D154*N$2+E154*O$2+F154*P$2+G154*Q$2</f>
        <v>-1760</v>
      </c>
      <c r="T154">
        <f>IF(S154&lt;T$1,1,0)</f>
        <v>1</v>
      </c>
    </row>
    <row r="155" spans="1:20" x14ac:dyDescent="0.25">
      <c r="A155">
        <v>20</v>
      </c>
      <c r="B155">
        <v>-5</v>
      </c>
      <c r="C155">
        <v>-2</v>
      </c>
      <c r="D155">
        <v>-20</v>
      </c>
      <c r="E155">
        <v>-20</v>
      </c>
      <c r="F155">
        <v>20</v>
      </c>
      <c r="G155">
        <v>-20</v>
      </c>
      <c r="H155">
        <v>3967</v>
      </c>
      <c r="I155">
        <v>1</v>
      </c>
      <c r="S155">
        <f>A155*K$2+B155*L$2+C155*M$2+D155*N$2+E155*O$2+F155*P$2+G155*Q$2</f>
        <v>-1752</v>
      </c>
      <c r="T155">
        <f>IF(S155&lt;T$1,1,0)</f>
        <v>1</v>
      </c>
    </row>
    <row r="156" spans="1:20" x14ac:dyDescent="0.25">
      <c r="A156">
        <v>20</v>
      </c>
      <c r="B156">
        <v>-4</v>
      </c>
      <c r="C156">
        <v>4</v>
      </c>
      <c r="D156">
        <v>-20</v>
      </c>
      <c r="E156">
        <v>-20</v>
      </c>
      <c r="F156">
        <v>-20</v>
      </c>
      <c r="G156">
        <v>20</v>
      </c>
      <c r="H156">
        <v>895</v>
      </c>
      <c r="I156">
        <v>1</v>
      </c>
      <c r="S156">
        <f>A156*K$2+B156*L$2+C156*M$2+D156*N$2+E156*O$2+F156*P$2+G156*Q$2</f>
        <v>-1744</v>
      </c>
      <c r="T156">
        <f>IF(S156&lt;T$1,1,0)</f>
        <v>1</v>
      </c>
    </row>
    <row r="157" spans="1:20" x14ac:dyDescent="0.25">
      <c r="A157">
        <v>20</v>
      </c>
      <c r="B157">
        <v>-6</v>
      </c>
      <c r="C157">
        <v>-18</v>
      </c>
      <c r="D157">
        <v>-20</v>
      </c>
      <c r="E157">
        <v>20</v>
      </c>
      <c r="F157">
        <v>-20</v>
      </c>
      <c r="G157">
        <v>-20</v>
      </c>
      <c r="H157">
        <v>1162</v>
      </c>
      <c r="I157">
        <v>1</v>
      </c>
      <c r="S157">
        <f>A157*K$2+B157*L$2+C157*M$2+D157*N$2+E157*O$2+F157*P$2+G157*Q$2</f>
        <v>-1720</v>
      </c>
      <c r="T157">
        <f>IF(S157&lt;T$1,1,0)</f>
        <v>1</v>
      </c>
    </row>
    <row r="158" spans="1:20" x14ac:dyDescent="0.25">
      <c r="A158">
        <v>20</v>
      </c>
      <c r="B158">
        <v>-5</v>
      </c>
      <c r="C158">
        <v>-20</v>
      </c>
      <c r="D158">
        <v>-20</v>
      </c>
      <c r="E158">
        <v>-20</v>
      </c>
      <c r="F158">
        <v>-20</v>
      </c>
      <c r="G158">
        <v>20</v>
      </c>
      <c r="H158">
        <v>4182</v>
      </c>
      <c r="I158">
        <v>1</v>
      </c>
      <c r="S158">
        <f>A158*K$2+B158*L$2+C158*M$2+D158*N$2+E158*O$2+F158*P$2+G158*Q$2</f>
        <v>-1680</v>
      </c>
      <c r="T158">
        <f>IF(S158&lt;T$1,1,0)</f>
        <v>1</v>
      </c>
    </row>
    <row r="159" spans="1:20" x14ac:dyDescent="0.25">
      <c r="A159">
        <v>20</v>
      </c>
      <c r="B159">
        <v>-1</v>
      </c>
      <c r="C159">
        <v>8</v>
      </c>
      <c r="D159">
        <v>-20</v>
      </c>
      <c r="E159">
        <v>-20</v>
      </c>
      <c r="F159">
        <v>20</v>
      </c>
      <c r="G159">
        <v>-20</v>
      </c>
      <c r="H159">
        <v>1386</v>
      </c>
      <c r="I159">
        <v>1</v>
      </c>
      <c r="S159">
        <f>A159*K$2+B159*L$2+C159*M$2+D159*N$2+E159*O$2+F159*P$2+G159*Q$2</f>
        <v>-1664</v>
      </c>
      <c r="T159">
        <f>IF(S159&lt;T$1,1,0)</f>
        <v>1</v>
      </c>
    </row>
    <row r="160" spans="1:20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S160">
        <f>A160*K$2+B160*L$2+C160*M$2+D160*N$2+E160*O$2+F160*P$2+G160*Q$2</f>
        <v>-1656</v>
      </c>
      <c r="T160">
        <f>IF(S160&lt;T$1,1,0)</f>
        <v>1</v>
      </c>
    </row>
    <row r="161" spans="1:20" x14ac:dyDescent="0.25">
      <c r="A161">
        <v>20</v>
      </c>
      <c r="B161">
        <v>-2</v>
      </c>
      <c r="C161">
        <v>-6</v>
      </c>
      <c r="D161">
        <v>-20</v>
      </c>
      <c r="E161">
        <v>20</v>
      </c>
      <c r="F161">
        <v>-20</v>
      </c>
      <c r="G161">
        <v>-20</v>
      </c>
      <c r="H161">
        <v>1547</v>
      </c>
      <c r="I161">
        <v>1</v>
      </c>
      <c r="S161">
        <f>A161*K$2+B161*L$2+C161*M$2+D161*N$2+E161*O$2+F161*P$2+G161*Q$2</f>
        <v>-1640</v>
      </c>
      <c r="T161">
        <f>IF(S161&lt;T$1,1,0)</f>
        <v>1</v>
      </c>
    </row>
    <row r="162" spans="1:20" x14ac:dyDescent="0.25">
      <c r="A162">
        <v>20</v>
      </c>
      <c r="B162">
        <v>0</v>
      </c>
      <c r="C162">
        <v>6</v>
      </c>
      <c r="D162">
        <v>20</v>
      </c>
      <c r="E162">
        <v>-20</v>
      </c>
      <c r="F162">
        <v>-20</v>
      </c>
      <c r="G162">
        <v>-20</v>
      </c>
      <c r="H162">
        <v>1052</v>
      </c>
      <c r="I162">
        <v>1</v>
      </c>
      <c r="S162">
        <f>A162*K$2+B162*L$2+C162*M$2+D162*N$2+E162*O$2+F162*P$2+G162*Q$2</f>
        <v>-1624</v>
      </c>
      <c r="T162">
        <f>IF(S162&lt;T$1,1,0)</f>
        <v>1</v>
      </c>
    </row>
    <row r="163" spans="1:20" x14ac:dyDescent="0.25">
      <c r="A163">
        <v>20</v>
      </c>
      <c r="B163">
        <v>0</v>
      </c>
      <c r="C163">
        <v>4</v>
      </c>
      <c r="D163">
        <v>-20</v>
      </c>
      <c r="E163">
        <v>-20</v>
      </c>
      <c r="F163">
        <v>-20</v>
      </c>
      <c r="G163">
        <v>20</v>
      </c>
      <c r="H163">
        <v>1148</v>
      </c>
      <c r="I163">
        <v>1</v>
      </c>
      <c r="S163">
        <f>A163*K$2+B163*L$2+C163*M$2+D163*N$2+E163*O$2+F163*P$2+G163*Q$2</f>
        <v>-1616</v>
      </c>
      <c r="T163">
        <f>IF(S163&lt;T$1,1,0)</f>
        <v>1</v>
      </c>
    </row>
    <row r="164" spans="1:20" x14ac:dyDescent="0.25">
      <c r="A164">
        <v>20</v>
      </c>
      <c r="B164">
        <v>0</v>
      </c>
      <c r="C164">
        <v>4</v>
      </c>
      <c r="D164">
        <v>-20</v>
      </c>
      <c r="E164">
        <v>20</v>
      </c>
      <c r="F164">
        <v>-20</v>
      </c>
      <c r="G164">
        <v>-20</v>
      </c>
      <c r="H164">
        <v>4419</v>
      </c>
      <c r="I164">
        <v>1</v>
      </c>
      <c r="S164">
        <f>A164*K$2+B164*L$2+C164*M$2+D164*N$2+E164*O$2+F164*P$2+G164*Q$2</f>
        <v>-1616</v>
      </c>
      <c r="T164">
        <f>IF(S164&lt;T$1,1,0)</f>
        <v>1</v>
      </c>
    </row>
    <row r="165" spans="1:20" x14ac:dyDescent="0.25">
      <c r="A165">
        <v>20</v>
      </c>
      <c r="B165">
        <v>0</v>
      </c>
      <c r="C165">
        <v>-2</v>
      </c>
      <c r="D165">
        <v>20</v>
      </c>
      <c r="E165">
        <v>-20</v>
      </c>
      <c r="F165">
        <v>-20</v>
      </c>
      <c r="G165">
        <v>-20</v>
      </c>
      <c r="H165">
        <v>228</v>
      </c>
      <c r="I165">
        <v>1</v>
      </c>
      <c r="S165">
        <f>A165*K$2+B165*L$2+C165*M$2+D165*N$2+E165*O$2+F165*P$2+G165*Q$2</f>
        <v>-1592</v>
      </c>
      <c r="T165">
        <f>IF(S165&lt;T$1,1,0)</f>
        <v>1</v>
      </c>
    </row>
    <row r="166" spans="1:20" x14ac:dyDescent="0.25">
      <c r="A166">
        <v>20</v>
      </c>
      <c r="B166">
        <v>1</v>
      </c>
      <c r="C166">
        <v>6</v>
      </c>
      <c r="D166">
        <v>20</v>
      </c>
      <c r="E166">
        <v>-20</v>
      </c>
      <c r="F166">
        <v>-20</v>
      </c>
      <c r="G166">
        <v>-20</v>
      </c>
      <c r="H166">
        <v>3667</v>
      </c>
      <c r="I166">
        <v>1</v>
      </c>
      <c r="S166">
        <f>A166*K$2+B166*L$2+C166*M$2+D166*N$2+E166*O$2+F166*P$2+G166*Q$2</f>
        <v>-1592</v>
      </c>
      <c r="T166">
        <f>IF(S166&lt;T$1,1,0)</f>
        <v>1</v>
      </c>
    </row>
    <row r="167" spans="1:20" x14ac:dyDescent="0.25">
      <c r="A167">
        <v>20</v>
      </c>
      <c r="B167">
        <v>0</v>
      </c>
      <c r="C167">
        <v>-4</v>
      </c>
      <c r="D167">
        <v>20</v>
      </c>
      <c r="E167">
        <v>-20</v>
      </c>
      <c r="F167">
        <v>-20</v>
      </c>
      <c r="G167">
        <v>-20</v>
      </c>
      <c r="H167">
        <v>3020</v>
      </c>
      <c r="I167">
        <v>1</v>
      </c>
      <c r="S167">
        <f>A167*K$2+B167*L$2+C167*M$2+D167*N$2+E167*O$2+F167*P$2+G167*Q$2</f>
        <v>-1584</v>
      </c>
      <c r="T167">
        <f>IF(S167&lt;T$1,1,0)</f>
        <v>1</v>
      </c>
    </row>
    <row r="168" spans="1:20" x14ac:dyDescent="0.25">
      <c r="A168">
        <v>20</v>
      </c>
      <c r="B168">
        <v>1</v>
      </c>
      <c r="C168">
        <v>2</v>
      </c>
      <c r="D168">
        <v>-20</v>
      </c>
      <c r="E168">
        <v>-20</v>
      </c>
      <c r="F168">
        <v>-20</v>
      </c>
      <c r="G168">
        <v>20</v>
      </c>
      <c r="H168">
        <v>1205</v>
      </c>
      <c r="I168">
        <v>1</v>
      </c>
      <c r="S168">
        <f>A168*K$2+B168*L$2+C168*M$2+D168*N$2+E168*O$2+F168*P$2+G168*Q$2</f>
        <v>-1576</v>
      </c>
      <c r="T168">
        <f>IF(S168&lt;T$1,1,0)</f>
        <v>1</v>
      </c>
    </row>
    <row r="169" spans="1:20" x14ac:dyDescent="0.25">
      <c r="A169">
        <v>20</v>
      </c>
      <c r="B169">
        <v>-1</v>
      </c>
      <c r="C169">
        <v>-14</v>
      </c>
      <c r="D169">
        <v>20</v>
      </c>
      <c r="E169">
        <v>-20</v>
      </c>
      <c r="F169">
        <v>-20</v>
      </c>
      <c r="G169">
        <v>-20</v>
      </c>
      <c r="H169">
        <v>1215</v>
      </c>
      <c r="I169">
        <v>1</v>
      </c>
      <c r="S169">
        <f>A169*K$2+B169*L$2+C169*M$2+D169*N$2+E169*O$2+F169*P$2+G169*Q$2</f>
        <v>-1576</v>
      </c>
      <c r="T169">
        <f>IF(S169&lt;T$1,1,0)</f>
        <v>1</v>
      </c>
    </row>
    <row r="170" spans="1:20" x14ac:dyDescent="0.25">
      <c r="A170">
        <v>20</v>
      </c>
      <c r="B170">
        <v>0</v>
      </c>
      <c r="C170">
        <v>-8</v>
      </c>
      <c r="D170">
        <v>-20</v>
      </c>
      <c r="E170">
        <v>-20</v>
      </c>
      <c r="F170">
        <v>20</v>
      </c>
      <c r="G170">
        <v>-20</v>
      </c>
      <c r="H170">
        <v>572</v>
      </c>
      <c r="I170">
        <v>1</v>
      </c>
      <c r="S170">
        <f>A170*K$2+B170*L$2+C170*M$2+D170*N$2+E170*O$2+F170*P$2+G170*Q$2</f>
        <v>-1568</v>
      </c>
      <c r="T170">
        <f>IF(S170&lt;T$1,1,0)</f>
        <v>1</v>
      </c>
    </row>
    <row r="171" spans="1:20" x14ac:dyDescent="0.25">
      <c r="A171">
        <v>20</v>
      </c>
      <c r="B171">
        <v>0</v>
      </c>
      <c r="C171">
        <v>-14</v>
      </c>
      <c r="D171">
        <v>-20</v>
      </c>
      <c r="E171">
        <v>20</v>
      </c>
      <c r="F171">
        <v>-20</v>
      </c>
      <c r="G171">
        <v>-20</v>
      </c>
      <c r="H171">
        <v>121</v>
      </c>
      <c r="I171">
        <v>1</v>
      </c>
      <c r="S171">
        <f>A171*K$2+B171*L$2+C171*M$2+D171*N$2+E171*O$2+F171*P$2+G171*Q$2</f>
        <v>-1544</v>
      </c>
      <c r="T171">
        <f>IF(S171&lt;T$1,1,0)</f>
        <v>1</v>
      </c>
    </row>
    <row r="172" spans="1:20" x14ac:dyDescent="0.25">
      <c r="A172">
        <v>20</v>
      </c>
      <c r="B172">
        <v>2</v>
      </c>
      <c r="C172">
        <v>0</v>
      </c>
      <c r="D172">
        <v>20</v>
      </c>
      <c r="E172">
        <v>-20</v>
      </c>
      <c r="F172">
        <v>-20</v>
      </c>
      <c r="G172">
        <v>-20</v>
      </c>
      <c r="H172">
        <v>4097</v>
      </c>
      <c r="I172">
        <v>1</v>
      </c>
      <c r="S172">
        <f>A172*K$2+B172*L$2+C172*M$2+D172*N$2+E172*O$2+F172*P$2+G172*Q$2</f>
        <v>-1536</v>
      </c>
      <c r="T172">
        <f>IF(S172&lt;T$1,1,0)</f>
        <v>1</v>
      </c>
    </row>
    <row r="173" spans="1:20" x14ac:dyDescent="0.25">
      <c r="A173">
        <v>20</v>
      </c>
      <c r="B173">
        <v>1</v>
      </c>
      <c r="C173">
        <v>-8</v>
      </c>
      <c r="D173">
        <v>-20</v>
      </c>
      <c r="E173">
        <v>-20</v>
      </c>
      <c r="F173">
        <v>-20</v>
      </c>
      <c r="G173">
        <v>20</v>
      </c>
      <c r="H173">
        <v>2558</v>
      </c>
      <c r="I173">
        <v>1</v>
      </c>
      <c r="S173">
        <f>A173*K$2+B173*L$2+C173*M$2+D173*N$2+E173*O$2+F173*P$2+G173*Q$2</f>
        <v>-1536</v>
      </c>
      <c r="T173">
        <f>IF(S173&lt;T$1,1,0)</f>
        <v>1</v>
      </c>
    </row>
    <row r="174" spans="1:20" x14ac:dyDescent="0.25">
      <c r="A174">
        <v>20</v>
      </c>
      <c r="B174">
        <v>2</v>
      </c>
      <c r="C174">
        <v>0</v>
      </c>
      <c r="D174">
        <v>-20</v>
      </c>
      <c r="E174">
        <v>-20</v>
      </c>
      <c r="F174">
        <v>20</v>
      </c>
      <c r="G174">
        <v>-20</v>
      </c>
      <c r="H174">
        <v>1726</v>
      </c>
      <c r="I174">
        <v>1</v>
      </c>
      <c r="S174">
        <f>A174*K$2+B174*L$2+C174*M$2+D174*N$2+E174*O$2+F174*P$2+G174*Q$2</f>
        <v>-1536</v>
      </c>
      <c r="T174">
        <f>IF(S174&lt;T$1,1,0)</f>
        <v>1</v>
      </c>
    </row>
    <row r="175" spans="1:20" x14ac:dyDescent="0.25">
      <c r="A175">
        <v>20</v>
      </c>
      <c r="B175">
        <v>0</v>
      </c>
      <c r="C175">
        <v>-18</v>
      </c>
      <c r="D175">
        <v>-20</v>
      </c>
      <c r="E175">
        <v>-20</v>
      </c>
      <c r="F175">
        <v>20</v>
      </c>
      <c r="G175">
        <v>-20</v>
      </c>
      <c r="H175">
        <v>4071</v>
      </c>
      <c r="I175">
        <v>1</v>
      </c>
      <c r="S175">
        <f>A175*K$2+B175*L$2+C175*M$2+D175*N$2+E175*O$2+F175*P$2+G175*Q$2</f>
        <v>-1528</v>
      </c>
      <c r="T175">
        <f>IF(S175&lt;T$1,1,0)</f>
        <v>1</v>
      </c>
    </row>
    <row r="176" spans="1:20" x14ac:dyDescent="0.25">
      <c r="A176">
        <v>20</v>
      </c>
      <c r="B176">
        <v>2</v>
      </c>
      <c r="C176">
        <v>-2</v>
      </c>
      <c r="D176">
        <v>-20</v>
      </c>
      <c r="E176">
        <v>20</v>
      </c>
      <c r="F176">
        <v>-20</v>
      </c>
      <c r="G176">
        <v>-20</v>
      </c>
      <c r="H176">
        <v>4681</v>
      </c>
      <c r="I176">
        <v>1</v>
      </c>
      <c r="S176">
        <f>A176*K$2+B176*L$2+C176*M$2+D176*N$2+E176*O$2+F176*P$2+G176*Q$2</f>
        <v>-1528</v>
      </c>
      <c r="T176">
        <f>IF(S176&lt;T$1,1,0)</f>
        <v>1</v>
      </c>
    </row>
    <row r="177" spans="1:20" x14ac:dyDescent="0.25">
      <c r="A177">
        <v>20</v>
      </c>
      <c r="B177">
        <v>1</v>
      </c>
      <c r="C177">
        <v>-18</v>
      </c>
      <c r="D177">
        <v>-20</v>
      </c>
      <c r="E177">
        <v>20</v>
      </c>
      <c r="F177">
        <v>-20</v>
      </c>
      <c r="G177">
        <v>-20</v>
      </c>
      <c r="H177">
        <v>3145</v>
      </c>
      <c r="I177">
        <v>1</v>
      </c>
      <c r="S177">
        <f>A177*K$2+B177*L$2+C177*M$2+D177*N$2+E177*O$2+F177*P$2+G177*Q$2</f>
        <v>-1496</v>
      </c>
      <c r="T177">
        <f>IF(S177&lt;T$1,1,0)</f>
        <v>1</v>
      </c>
    </row>
    <row r="178" spans="1:20" x14ac:dyDescent="0.25">
      <c r="A178">
        <v>20</v>
      </c>
      <c r="B178">
        <v>2</v>
      </c>
      <c r="C178">
        <v>-10</v>
      </c>
      <c r="D178">
        <v>-20</v>
      </c>
      <c r="E178">
        <v>-20</v>
      </c>
      <c r="F178">
        <v>-20</v>
      </c>
      <c r="G178">
        <v>20</v>
      </c>
      <c r="H178">
        <v>3201</v>
      </c>
      <c r="I178">
        <v>1</v>
      </c>
      <c r="S178">
        <f>A178*K$2+B178*L$2+C178*M$2+D178*N$2+E178*O$2+F178*P$2+G178*Q$2</f>
        <v>-1496</v>
      </c>
      <c r="T178">
        <f>IF(S178&lt;T$1,1,0)</f>
        <v>1</v>
      </c>
    </row>
    <row r="179" spans="1:20" x14ac:dyDescent="0.25">
      <c r="A179">
        <v>20</v>
      </c>
      <c r="B179">
        <v>3</v>
      </c>
      <c r="C179">
        <v>-6</v>
      </c>
      <c r="D179">
        <v>-20</v>
      </c>
      <c r="E179">
        <v>20</v>
      </c>
      <c r="F179">
        <v>-20</v>
      </c>
      <c r="G179">
        <v>-20</v>
      </c>
      <c r="H179">
        <v>1248</v>
      </c>
      <c r="I179">
        <v>1</v>
      </c>
      <c r="S179">
        <f>A179*K$2+B179*L$2+C179*M$2+D179*N$2+E179*O$2+F179*P$2+G179*Q$2</f>
        <v>-1480</v>
      </c>
      <c r="T179">
        <f>IF(S179&lt;T$1,1,0)</f>
        <v>1</v>
      </c>
    </row>
    <row r="180" spans="1:20" x14ac:dyDescent="0.25">
      <c r="A180">
        <v>20</v>
      </c>
      <c r="B180">
        <v>3</v>
      </c>
      <c r="C180">
        <v>-10</v>
      </c>
      <c r="D180">
        <v>-20</v>
      </c>
      <c r="E180">
        <v>20</v>
      </c>
      <c r="F180">
        <v>-20</v>
      </c>
      <c r="G180">
        <v>-20</v>
      </c>
      <c r="H180">
        <v>4743</v>
      </c>
      <c r="I180">
        <v>1</v>
      </c>
      <c r="S180">
        <f>A180*K$2+B180*L$2+C180*M$2+D180*N$2+E180*O$2+F180*P$2+G180*Q$2</f>
        <v>-1464</v>
      </c>
      <c r="T180">
        <f>IF(S180&lt;T$1,1,0)</f>
        <v>1</v>
      </c>
    </row>
    <row r="181" spans="1:20" x14ac:dyDescent="0.25">
      <c r="A181">
        <v>20</v>
      </c>
      <c r="B181">
        <v>2</v>
      </c>
      <c r="C181">
        <v>-18</v>
      </c>
      <c r="D181">
        <v>-20</v>
      </c>
      <c r="E181">
        <v>20</v>
      </c>
      <c r="F181">
        <v>-20</v>
      </c>
      <c r="G181">
        <v>-20</v>
      </c>
      <c r="H181">
        <v>1046</v>
      </c>
      <c r="I181">
        <v>1</v>
      </c>
      <c r="S181">
        <f>A181*K$2+B181*L$2+C181*M$2+D181*N$2+E181*O$2+F181*P$2+G181*Q$2</f>
        <v>-1464</v>
      </c>
      <c r="T181">
        <f>IF(S181&lt;T$1,1,0)</f>
        <v>1</v>
      </c>
    </row>
    <row r="182" spans="1:20" x14ac:dyDescent="0.25">
      <c r="A182">
        <v>-20</v>
      </c>
      <c r="B182">
        <v>3</v>
      </c>
      <c r="C182">
        <v>-10</v>
      </c>
      <c r="D182">
        <v>-20</v>
      </c>
      <c r="E182">
        <v>-20</v>
      </c>
      <c r="F182">
        <v>20</v>
      </c>
      <c r="G182">
        <v>-20</v>
      </c>
      <c r="H182">
        <v>3258</v>
      </c>
      <c r="I182">
        <v>1</v>
      </c>
      <c r="S182">
        <f>A182*K$2+B182*L$2+C182*M$2+D182*N$2+E182*O$2+F182*P$2+G182*Q$2</f>
        <v>-1464</v>
      </c>
      <c r="T182">
        <f>IF(S182&lt;T$1,1,0)</f>
        <v>1</v>
      </c>
    </row>
    <row r="183" spans="1:20" x14ac:dyDescent="0.25">
      <c r="A183">
        <v>20</v>
      </c>
      <c r="B183">
        <v>4</v>
      </c>
      <c r="C183">
        <v>-2</v>
      </c>
      <c r="D183">
        <v>-20</v>
      </c>
      <c r="E183">
        <v>-20</v>
      </c>
      <c r="F183">
        <v>20</v>
      </c>
      <c r="G183">
        <v>-20</v>
      </c>
      <c r="H183">
        <v>3334</v>
      </c>
      <c r="I183">
        <v>1</v>
      </c>
      <c r="S183">
        <f>A183*K$2+B183*L$2+C183*M$2+D183*N$2+E183*O$2+F183*P$2+G183*Q$2</f>
        <v>-1464</v>
      </c>
      <c r="T183">
        <f>IF(S183&lt;T$1,1,0)</f>
        <v>1</v>
      </c>
    </row>
    <row r="184" spans="1:20" x14ac:dyDescent="0.25">
      <c r="A184">
        <v>20</v>
      </c>
      <c r="B184">
        <v>3</v>
      </c>
      <c r="C184">
        <v>-12</v>
      </c>
      <c r="D184">
        <v>-20</v>
      </c>
      <c r="E184">
        <v>-20</v>
      </c>
      <c r="F184">
        <v>20</v>
      </c>
      <c r="G184">
        <v>-20</v>
      </c>
      <c r="H184">
        <v>4358</v>
      </c>
      <c r="I184">
        <v>1</v>
      </c>
      <c r="S184">
        <f>A184*K$2+B184*L$2+C184*M$2+D184*N$2+E184*O$2+F184*P$2+G184*Q$2</f>
        <v>-1456</v>
      </c>
      <c r="T184">
        <f>IF(S184&lt;T$1,1,0)</f>
        <v>1</v>
      </c>
    </row>
    <row r="185" spans="1:20" x14ac:dyDescent="0.25">
      <c r="A185">
        <v>20</v>
      </c>
      <c r="B185">
        <v>3</v>
      </c>
      <c r="C185">
        <v>-14</v>
      </c>
      <c r="D185">
        <v>-20</v>
      </c>
      <c r="E185">
        <v>-20</v>
      </c>
      <c r="F185">
        <v>-20</v>
      </c>
      <c r="G185">
        <v>20</v>
      </c>
      <c r="H185">
        <v>3179</v>
      </c>
      <c r="I185">
        <v>1</v>
      </c>
      <c r="S185">
        <f>A185*K$2+B185*L$2+C185*M$2+D185*N$2+E185*O$2+F185*P$2+G185*Q$2</f>
        <v>-1448</v>
      </c>
      <c r="T185">
        <f>IF(S185&lt;T$1,1,0)</f>
        <v>1</v>
      </c>
    </row>
    <row r="186" spans="1:20" x14ac:dyDescent="0.25">
      <c r="A186">
        <v>20</v>
      </c>
      <c r="B186">
        <v>6</v>
      </c>
      <c r="C186">
        <v>-2</v>
      </c>
      <c r="D186">
        <v>-20</v>
      </c>
      <c r="E186">
        <v>-20</v>
      </c>
      <c r="F186">
        <v>20</v>
      </c>
      <c r="G186">
        <v>-20</v>
      </c>
      <c r="H186">
        <v>2200</v>
      </c>
      <c r="I186">
        <v>1</v>
      </c>
      <c r="S186">
        <f>A186*K$2+B186*L$2+C186*M$2+D186*N$2+E186*O$2+F186*P$2+G186*Q$2</f>
        <v>-1400</v>
      </c>
      <c r="T186">
        <f>IF(S186&lt;T$1,1,0)</f>
        <v>1</v>
      </c>
    </row>
    <row r="187" spans="1:20" x14ac:dyDescent="0.25">
      <c r="A187">
        <v>20</v>
      </c>
      <c r="B187">
        <v>7</v>
      </c>
      <c r="C187">
        <v>4</v>
      </c>
      <c r="D187">
        <v>-20</v>
      </c>
      <c r="E187">
        <v>20</v>
      </c>
      <c r="F187">
        <v>-20</v>
      </c>
      <c r="G187">
        <v>-20</v>
      </c>
      <c r="H187">
        <v>2258</v>
      </c>
      <c r="I187">
        <v>1</v>
      </c>
      <c r="S187">
        <f>A187*K$2+B187*L$2+C187*M$2+D187*N$2+E187*O$2+F187*P$2+G187*Q$2</f>
        <v>-1392</v>
      </c>
      <c r="T187">
        <f>IF(S187&lt;T$1,1,0)</f>
        <v>1</v>
      </c>
    </row>
    <row r="188" spans="1:20" x14ac:dyDescent="0.25">
      <c r="A188">
        <v>20</v>
      </c>
      <c r="B188">
        <v>7</v>
      </c>
      <c r="C188">
        <v>4</v>
      </c>
      <c r="D188">
        <v>-20</v>
      </c>
      <c r="E188">
        <v>20</v>
      </c>
      <c r="F188">
        <v>-20</v>
      </c>
      <c r="G188">
        <v>-20</v>
      </c>
      <c r="H188">
        <v>3873</v>
      </c>
      <c r="I188">
        <v>1</v>
      </c>
      <c r="S188">
        <f>A188*K$2+B188*L$2+C188*M$2+D188*N$2+E188*O$2+F188*P$2+G188*Q$2</f>
        <v>-1392</v>
      </c>
      <c r="T188">
        <f>IF(S188&lt;T$1,1,0)</f>
        <v>1</v>
      </c>
    </row>
    <row r="189" spans="1:20" x14ac:dyDescent="0.25">
      <c r="A189">
        <v>20</v>
      </c>
      <c r="B189">
        <v>7</v>
      </c>
      <c r="C189">
        <v>2</v>
      </c>
      <c r="D189">
        <v>-20</v>
      </c>
      <c r="E189">
        <v>-20</v>
      </c>
      <c r="F189">
        <v>20</v>
      </c>
      <c r="G189">
        <v>-20</v>
      </c>
      <c r="H189">
        <v>2702</v>
      </c>
      <c r="I189">
        <v>1</v>
      </c>
      <c r="S189">
        <f>A189*K$2+B189*L$2+C189*M$2+D189*N$2+E189*O$2+F189*P$2+G189*Q$2</f>
        <v>-1384</v>
      </c>
      <c r="T189">
        <f>IF(S189&lt;T$1,1,0)</f>
        <v>1</v>
      </c>
    </row>
    <row r="190" spans="1:20" x14ac:dyDescent="0.25">
      <c r="A190">
        <v>-20</v>
      </c>
      <c r="B190">
        <v>8</v>
      </c>
      <c r="C190">
        <v>-18</v>
      </c>
      <c r="D190">
        <v>-20</v>
      </c>
      <c r="E190">
        <v>-20</v>
      </c>
      <c r="F190">
        <v>20</v>
      </c>
      <c r="G190">
        <v>-20</v>
      </c>
      <c r="H190">
        <v>2523</v>
      </c>
      <c r="I190">
        <v>1</v>
      </c>
      <c r="S190">
        <f>A190*K$2+B190*L$2+C190*M$2+D190*N$2+E190*O$2+F190*P$2+G190*Q$2</f>
        <v>-1272</v>
      </c>
      <c r="T190">
        <f>IF(S190&lt;T$1,1,0)</f>
        <v>1</v>
      </c>
    </row>
    <row r="191" spans="1:20" x14ac:dyDescent="0.25">
      <c r="A191">
        <v>20</v>
      </c>
      <c r="B191">
        <v>-16</v>
      </c>
      <c r="C191">
        <v>-20</v>
      </c>
      <c r="D191">
        <v>-20</v>
      </c>
      <c r="E191">
        <v>-20</v>
      </c>
      <c r="F191">
        <v>20</v>
      </c>
      <c r="G191">
        <v>20</v>
      </c>
      <c r="H191">
        <v>2546</v>
      </c>
      <c r="I191">
        <v>1</v>
      </c>
      <c r="S191">
        <f>A191*K$2+B191*L$2+C191*M$2+D191*N$2+E191*O$2+F191*P$2+G191*Q$2</f>
        <v>-432</v>
      </c>
      <c r="T191">
        <f>IF(S191&lt;T$1,1,0)</f>
        <v>0</v>
      </c>
    </row>
    <row r="192" spans="1:20" x14ac:dyDescent="0.25">
      <c r="A192">
        <v>-20</v>
      </c>
      <c r="B192">
        <v>-13</v>
      </c>
      <c r="C192">
        <v>-12</v>
      </c>
      <c r="D192">
        <v>20</v>
      </c>
      <c r="E192">
        <v>-20</v>
      </c>
      <c r="F192">
        <v>-20</v>
      </c>
      <c r="G192">
        <v>20</v>
      </c>
      <c r="H192">
        <v>2707</v>
      </c>
      <c r="I192">
        <v>1</v>
      </c>
      <c r="S192">
        <f>A192*K$2+B192*L$2+C192*M$2+D192*N$2+E192*O$2+F192*P$2+G192*Q$2</f>
        <v>-368</v>
      </c>
      <c r="T192">
        <f>IF(S192&lt;T$1,1,0)</f>
        <v>0</v>
      </c>
    </row>
    <row r="193" spans="1:20" x14ac:dyDescent="0.25">
      <c r="A193">
        <v>20</v>
      </c>
      <c r="B193">
        <v>-10</v>
      </c>
      <c r="C193">
        <v>6</v>
      </c>
      <c r="D193">
        <v>-20</v>
      </c>
      <c r="E193">
        <v>-20</v>
      </c>
      <c r="F193">
        <v>20</v>
      </c>
      <c r="G193">
        <v>20</v>
      </c>
      <c r="H193">
        <v>588</v>
      </c>
      <c r="I193">
        <v>1</v>
      </c>
      <c r="S193">
        <f>A193*K$2+B193*L$2+C193*M$2+D193*N$2+E193*O$2+F193*P$2+G193*Q$2</f>
        <v>-344</v>
      </c>
      <c r="T193">
        <f>IF(S193&lt;T$1,1,0)</f>
        <v>0</v>
      </c>
    </row>
    <row r="194" spans="1:20" x14ac:dyDescent="0.25">
      <c r="A194">
        <v>20</v>
      </c>
      <c r="B194">
        <v>-10</v>
      </c>
      <c r="C194">
        <v>-18</v>
      </c>
      <c r="D194">
        <v>-20</v>
      </c>
      <c r="E194">
        <v>20</v>
      </c>
      <c r="F194">
        <v>-20</v>
      </c>
      <c r="G194">
        <v>20</v>
      </c>
      <c r="H194">
        <v>3619</v>
      </c>
      <c r="I194">
        <v>1</v>
      </c>
      <c r="S194">
        <f>A194*K$2+B194*L$2+C194*M$2+D194*N$2+E194*O$2+F194*P$2+G194*Q$2</f>
        <v>-248</v>
      </c>
      <c r="T194">
        <f>IF(S194&lt;T$1,1,0)</f>
        <v>0</v>
      </c>
    </row>
    <row r="195" spans="1:20" x14ac:dyDescent="0.25">
      <c r="A195">
        <v>-20</v>
      </c>
      <c r="B195">
        <v>-9</v>
      </c>
      <c r="C195">
        <v>-20</v>
      </c>
      <c r="D195">
        <v>20</v>
      </c>
      <c r="E195">
        <v>20</v>
      </c>
      <c r="F195">
        <v>-20</v>
      </c>
      <c r="G195">
        <v>-20</v>
      </c>
      <c r="H195">
        <v>2126</v>
      </c>
      <c r="I195">
        <v>1</v>
      </c>
      <c r="S195">
        <f>A195*K$2+B195*L$2+C195*M$2+D195*N$2+E195*O$2+F195*P$2+G195*Q$2</f>
        <v>-208</v>
      </c>
      <c r="T195">
        <f>IF(S195&lt;T$1,1,0)</f>
        <v>0</v>
      </c>
    </row>
    <row r="196" spans="1:20" x14ac:dyDescent="0.25">
      <c r="A196">
        <v>20</v>
      </c>
      <c r="B196">
        <v>-5</v>
      </c>
      <c r="C196">
        <v>8</v>
      </c>
      <c r="D196">
        <v>20</v>
      </c>
      <c r="E196">
        <v>-20</v>
      </c>
      <c r="F196">
        <v>-20</v>
      </c>
      <c r="G196">
        <v>20</v>
      </c>
      <c r="H196">
        <v>2114</v>
      </c>
      <c r="I196">
        <v>1</v>
      </c>
      <c r="S196">
        <f>A196*K$2+B196*L$2+C196*M$2+D196*N$2+E196*O$2+F196*P$2+G196*Q$2</f>
        <v>-192</v>
      </c>
      <c r="T196">
        <f>IF(S196&lt;T$1,1,0)</f>
        <v>0</v>
      </c>
    </row>
    <row r="197" spans="1:20" x14ac:dyDescent="0.25">
      <c r="A197">
        <v>20</v>
      </c>
      <c r="B197">
        <v>-4</v>
      </c>
      <c r="C197">
        <v>-14</v>
      </c>
      <c r="D197">
        <v>-20</v>
      </c>
      <c r="E197">
        <v>20</v>
      </c>
      <c r="F197">
        <v>-20</v>
      </c>
      <c r="G197">
        <v>20</v>
      </c>
      <c r="H197">
        <v>4227</v>
      </c>
      <c r="I197">
        <v>1</v>
      </c>
      <c r="S197">
        <f>A197*K$2+B197*L$2+C197*M$2+D197*N$2+E197*O$2+F197*P$2+G197*Q$2</f>
        <v>-72</v>
      </c>
      <c r="T197">
        <f>IF(S197&lt;T$1,1,0)</f>
        <v>0</v>
      </c>
    </row>
    <row r="198" spans="1:20" x14ac:dyDescent="0.25">
      <c r="A198">
        <v>20</v>
      </c>
      <c r="B198">
        <v>-1</v>
      </c>
      <c r="C198">
        <v>4</v>
      </c>
      <c r="D198">
        <v>20</v>
      </c>
      <c r="E198">
        <v>20</v>
      </c>
      <c r="F198">
        <v>-20</v>
      </c>
      <c r="G198">
        <v>-20</v>
      </c>
      <c r="H198">
        <v>886</v>
      </c>
      <c r="I198">
        <v>1</v>
      </c>
      <c r="S198">
        <f>A198*K$2+B198*L$2+C198*M$2+D198*N$2+E198*O$2+F198*P$2+G198*Q$2</f>
        <v>-48</v>
      </c>
      <c r="T198">
        <f>IF(S198&lt;T$1,1,0)</f>
        <v>0</v>
      </c>
    </row>
    <row r="199" spans="1:20" x14ac:dyDescent="0.25">
      <c r="A199">
        <v>-20</v>
      </c>
      <c r="B199">
        <v>0</v>
      </c>
      <c r="C199">
        <v>4</v>
      </c>
      <c r="D199">
        <v>-20</v>
      </c>
      <c r="E199">
        <v>20</v>
      </c>
      <c r="F199">
        <v>20</v>
      </c>
      <c r="G199">
        <v>-20</v>
      </c>
      <c r="H199">
        <v>2733</v>
      </c>
      <c r="I199">
        <v>1</v>
      </c>
      <c r="S199">
        <f>A199*K$2+B199*L$2+C199*M$2+D199*N$2+E199*O$2+F199*P$2+G199*Q$2</f>
        <v>-16</v>
      </c>
      <c r="T199">
        <f>IF(S199&lt;T$1,1,0)</f>
        <v>0</v>
      </c>
    </row>
    <row r="200" spans="1:20" x14ac:dyDescent="0.25">
      <c r="A200">
        <v>-20</v>
      </c>
      <c r="B200">
        <v>-2</v>
      </c>
      <c r="C200">
        <v>-16</v>
      </c>
      <c r="D200">
        <v>20</v>
      </c>
      <c r="E200">
        <v>-20</v>
      </c>
      <c r="F200">
        <v>-20</v>
      </c>
      <c r="G200">
        <v>20</v>
      </c>
      <c r="H200">
        <v>2847</v>
      </c>
      <c r="I200">
        <v>1</v>
      </c>
      <c r="S200">
        <f>A200*K$2+B200*L$2+C200*M$2+D200*N$2+E200*O$2+F200*P$2+G200*Q$2</f>
        <v>0</v>
      </c>
      <c r="T200">
        <f>IF(S200&lt;T$1,1,0)</f>
        <v>0</v>
      </c>
    </row>
    <row r="201" spans="1:20" x14ac:dyDescent="0.25">
      <c r="A201">
        <v>20</v>
      </c>
      <c r="B201">
        <v>0</v>
      </c>
      <c r="C201">
        <v>-10</v>
      </c>
      <c r="D201">
        <v>-20</v>
      </c>
      <c r="E201">
        <v>20</v>
      </c>
      <c r="F201">
        <v>20</v>
      </c>
      <c r="G201">
        <v>-20</v>
      </c>
      <c r="H201">
        <v>1737</v>
      </c>
      <c r="I201">
        <v>1</v>
      </c>
      <c r="S201">
        <f>A201*K$2+B201*L$2+C201*M$2+D201*N$2+E201*O$2+F201*P$2+G201*Q$2</f>
        <v>40</v>
      </c>
      <c r="T201">
        <f>IF(S201&lt;T$1,1,0)</f>
        <v>0</v>
      </c>
    </row>
    <row r="202" spans="1:20" x14ac:dyDescent="0.25">
      <c r="A202">
        <v>20</v>
      </c>
      <c r="B202">
        <v>1</v>
      </c>
      <c r="C202">
        <v>-18</v>
      </c>
      <c r="D202">
        <v>-20</v>
      </c>
      <c r="E202">
        <v>20</v>
      </c>
      <c r="F202">
        <v>20</v>
      </c>
      <c r="G202">
        <v>-20</v>
      </c>
      <c r="H202">
        <v>420</v>
      </c>
      <c r="I202">
        <v>1</v>
      </c>
      <c r="S202">
        <f>A202*K$2+B202*L$2+C202*M$2+D202*N$2+E202*O$2+F202*P$2+G202*Q$2</f>
        <v>104</v>
      </c>
      <c r="T202">
        <f>IF(S202&lt;T$1,1,0)</f>
        <v>0</v>
      </c>
    </row>
    <row r="203" spans="1:20" x14ac:dyDescent="0.25">
      <c r="A203" s="1">
        <v>-20</v>
      </c>
      <c r="B203" s="1">
        <v>-16</v>
      </c>
      <c r="C203" s="1">
        <v>8</v>
      </c>
      <c r="D203" s="1">
        <v>20</v>
      </c>
      <c r="E203" s="1">
        <v>-20</v>
      </c>
      <c r="F203" s="1">
        <v>20</v>
      </c>
      <c r="G203" s="1">
        <v>20</v>
      </c>
      <c r="H203" s="1">
        <v>106</v>
      </c>
      <c r="I203" s="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>
        <f>A203*K$2+B203*L$2+C203*M$2+D203*N$2+E203*O$2+F203*P$2+G203*Q$2</f>
        <v>1056</v>
      </c>
      <c r="T203" s="1">
        <f>IF(S203&lt;T$1,1,0)</f>
        <v>0</v>
      </c>
    </row>
    <row r="204" spans="1:20" x14ac:dyDescent="0.25">
      <c r="A204">
        <v>20</v>
      </c>
      <c r="B204">
        <v>19</v>
      </c>
      <c r="C204">
        <v>-14</v>
      </c>
      <c r="D204">
        <v>20</v>
      </c>
      <c r="E204">
        <v>20</v>
      </c>
      <c r="F204">
        <v>20</v>
      </c>
      <c r="G204">
        <v>20</v>
      </c>
      <c r="H204">
        <v>5000</v>
      </c>
      <c r="I204">
        <v>0</v>
      </c>
      <c r="S204">
        <f>A204*K$2+B204*L$2+C204*M$2+D204*N$2+E204*O$2+F204*P$2+G204*Q$2</f>
        <v>3864</v>
      </c>
      <c r="T204">
        <f>IF(S204&gt;U$1,1,0)</f>
        <v>1</v>
      </c>
    </row>
    <row r="205" spans="1:20" x14ac:dyDescent="0.25">
      <c r="A205">
        <v>20</v>
      </c>
      <c r="B205">
        <v>20</v>
      </c>
      <c r="C205">
        <v>-6</v>
      </c>
      <c r="D205">
        <v>20</v>
      </c>
      <c r="E205">
        <v>20</v>
      </c>
      <c r="F205">
        <v>20</v>
      </c>
      <c r="G205">
        <v>20</v>
      </c>
      <c r="H205">
        <v>11</v>
      </c>
      <c r="I205">
        <v>0</v>
      </c>
      <c r="S205">
        <f>A205*K$2+B205*L$2+C205*M$2+D205*N$2+E205*O$2+F205*P$2+G205*Q$2</f>
        <v>3864</v>
      </c>
      <c r="T205">
        <f>IF(S205&gt;U$1,1,0)</f>
        <v>1</v>
      </c>
    </row>
    <row r="206" spans="1:20" x14ac:dyDescent="0.25">
      <c r="A206">
        <v>20</v>
      </c>
      <c r="B206">
        <v>18</v>
      </c>
      <c r="C206">
        <v>-18</v>
      </c>
      <c r="D206">
        <v>20</v>
      </c>
      <c r="E206">
        <v>20</v>
      </c>
      <c r="F206">
        <v>20</v>
      </c>
      <c r="G206">
        <v>20</v>
      </c>
      <c r="H206">
        <v>30</v>
      </c>
      <c r="I206">
        <v>0</v>
      </c>
      <c r="S206">
        <f>A206*K$2+B206*L$2+C206*M$2+D206*N$2+E206*O$2+F206*P$2+G206*Q$2</f>
        <v>3848</v>
      </c>
      <c r="T206">
        <f>IF(S206&gt;U$1,1,0)</f>
        <v>1</v>
      </c>
    </row>
    <row r="207" spans="1:20" x14ac:dyDescent="0.25">
      <c r="A207">
        <v>20</v>
      </c>
      <c r="B207">
        <v>18</v>
      </c>
      <c r="C207">
        <v>-16</v>
      </c>
      <c r="D207">
        <v>20</v>
      </c>
      <c r="E207">
        <v>20</v>
      </c>
      <c r="F207">
        <v>20</v>
      </c>
      <c r="G207">
        <v>20</v>
      </c>
      <c r="H207">
        <v>2433</v>
      </c>
      <c r="I207">
        <v>0</v>
      </c>
      <c r="S207">
        <f>A207*K$2+B207*L$2+C207*M$2+D207*N$2+E207*O$2+F207*P$2+G207*Q$2</f>
        <v>3840</v>
      </c>
      <c r="T207">
        <f>IF(S207&gt;U$1,1,0)</f>
        <v>1</v>
      </c>
    </row>
    <row r="208" spans="1:20" x14ac:dyDescent="0.25">
      <c r="A208">
        <v>-20</v>
      </c>
      <c r="B208">
        <v>19</v>
      </c>
      <c r="C208">
        <v>-8</v>
      </c>
      <c r="D208">
        <v>20</v>
      </c>
      <c r="E208">
        <v>20</v>
      </c>
      <c r="F208">
        <v>20</v>
      </c>
      <c r="G208">
        <v>20</v>
      </c>
      <c r="H208">
        <v>4645</v>
      </c>
      <c r="I208">
        <v>0</v>
      </c>
      <c r="S208">
        <f>A208*K$2+B208*L$2+C208*M$2+D208*N$2+E208*O$2+F208*P$2+G208*Q$2</f>
        <v>3840</v>
      </c>
      <c r="T208">
        <f>IF(S208&gt;U$1,1,0)</f>
        <v>1</v>
      </c>
    </row>
    <row r="209" spans="1:20" x14ac:dyDescent="0.25">
      <c r="A209">
        <v>20</v>
      </c>
      <c r="B209">
        <v>20</v>
      </c>
      <c r="C209">
        <v>2</v>
      </c>
      <c r="D209">
        <v>20</v>
      </c>
      <c r="E209">
        <v>20</v>
      </c>
      <c r="F209">
        <v>20</v>
      </c>
      <c r="G209">
        <v>20</v>
      </c>
      <c r="H209">
        <v>2887</v>
      </c>
      <c r="I209">
        <v>0</v>
      </c>
      <c r="S209">
        <f>A209*K$2+B209*L$2+C209*M$2+D209*N$2+E209*O$2+F209*P$2+G209*Q$2</f>
        <v>3832</v>
      </c>
      <c r="T209">
        <f>IF(S209&gt;U$1,1,0)</f>
        <v>1</v>
      </c>
    </row>
    <row r="210" spans="1:20" x14ac:dyDescent="0.25">
      <c r="A210">
        <v>-20</v>
      </c>
      <c r="B210">
        <v>17</v>
      </c>
      <c r="C210">
        <v>-18</v>
      </c>
      <c r="D210">
        <v>20</v>
      </c>
      <c r="E210">
        <v>20</v>
      </c>
      <c r="F210">
        <v>20</v>
      </c>
      <c r="G210">
        <v>20</v>
      </c>
      <c r="H210">
        <v>1380</v>
      </c>
      <c r="I210">
        <v>0</v>
      </c>
      <c r="S210">
        <f>A210*K$2+B210*L$2+C210*M$2+D210*N$2+E210*O$2+F210*P$2+G210*Q$2</f>
        <v>3816</v>
      </c>
      <c r="T210">
        <f>IF(S210&gt;U$1,1,0)</f>
        <v>1</v>
      </c>
    </row>
    <row r="211" spans="1:20" x14ac:dyDescent="0.25">
      <c r="A211">
        <v>20</v>
      </c>
      <c r="B211">
        <v>19</v>
      </c>
      <c r="C211">
        <v>-2</v>
      </c>
      <c r="D211">
        <v>20</v>
      </c>
      <c r="E211">
        <v>20</v>
      </c>
      <c r="F211">
        <v>20</v>
      </c>
      <c r="G211">
        <v>20</v>
      </c>
      <c r="H211">
        <v>3546</v>
      </c>
      <c r="I211">
        <v>0</v>
      </c>
      <c r="S211">
        <f>A211*K$2+B211*L$2+C211*M$2+D211*N$2+E211*O$2+F211*P$2+G211*Q$2</f>
        <v>3816</v>
      </c>
      <c r="T211">
        <f>IF(S211&gt;U$1,1,0)</f>
        <v>1</v>
      </c>
    </row>
    <row r="212" spans="1:20" x14ac:dyDescent="0.25">
      <c r="A212">
        <v>20</v>
      </c>
      <c r="B212">
        <v>20</v>
      </c>
      <c r="C212">
        <v>14</v>
      </c>
      <c r="D212">
        <v>20</v>
      </c>
      <c r="E212">
        <v>20</v>
      </c>
      <c r="F212">
        <v>20</v>
      </c>
      <c r="G212">
        <v>20</v>
      </c>
      <c r="H212">
        <v>1036</v>
      </c>
      <c r="I212">
        <v>0</v>
      </c>
      <c r="S212">
        <f>A212*K$2+B212*L$2+C212*M$2+D212*N$2+E212*O$2+F212*P$2+G212*Q$2</f>
        <v>3784</v>
      </c>
      <c r="T212">
        <f>IF(S212&gt;U$1,1,0)</f>
        <v>1</v>
      </c>
    </row>
    <row r="213" spans="1:20" x14ac:dyDescent="0.25">
      <c r="A213">
        <v>20</v>
      </c>
      <c r="B213">
        <v>18</v>
      </c>
      <c r="C213">
        <v>-2</v>
      </c>
      <c r="D213">
        <v>20</v>
      </c>
      <c r="E213">
        <v>20</v>
      </c>
      <c r="F213">
        <v>20</v>
      </c>
      <c r="G213">
        <v>20</v>
      </c>
      <c r="H213">
        <v>2750</v>
      </c>
      <c r="I213">
        <v>0</v>
      </c>
      <c r="S213">
        <f>A213*K$2+B213*L$2+C213*M$2+D213*N$2+E213*O$2+F213*P$2+G213*Q$2</f>
        <v>3784</v>
      </c>
      <c r="T213">
        <f>IF(S213&gt;U$1,1,0)</f>
        <v>1</v>
      </c>
    </row>
    <row r="214" spans="1:20" x14ac:dyDescent="0.25">
      <c r="A214">
        <v>20</v>
      </c>
      <c r="B214">
        <v>17</v>
      </c>
      <c r="C214">
        <v>-6</v>
      </c>
      <c r="D214">
        <v>20</v>
      </c>
      <c r="E214">
        <v>20</v>
      </c>
      <c r="F214">
        <v>20</v>
      </c>
      <c r="G214">
        <v>20</v>
      </c>
      <c r="H214">
        <v>2516</v>
      </c>
      <c r="I214">
        <v>0</v>
      </c>
      <c r="S214">
        <f>A214*K$2+B214*L$2+C214*M$2+D214*N$2+E214*O$2+F214*P$2+G214*Q$2</f>
        <v>3768</v>
      </c>
      <c r="T214">
        <f>IF(S214&gt;U$1,1,0)</f>
        <v>1</v>
      </c>
    </row>
    <row r="215" spans="1:20" x14ac:dyDescent="0.25">
      <c r="A215">
        <v>20</v>
      </c>
      <c r="B215">
        <v>16</v>
      </c>
      <c r="C215">
        <v>-14</v>
      </c>
      <c r="D215">
        <v>20</v>
      </c>
      <c r="E215">
        <v>20</v>
      </c>
      <c r="F215">
        <v>20</v>
      </c>
      <c r="G215">
        <v>20</v>
      </c>
      <c r="H215">
        <v>646</v>
      </c>
      <c r="I215">
        <v>0</v>
      </c>
      <c r="S215">
        <f>A215*K$2+B215*L$2+C215*M$2+D215*N$2+E215*O$2+F215*P$2+G215*Q$2</f>
        <v>3768</v>
      </c>
      <c r="T215">
        <f>IF(S215&gt;U$1,1,0)</f>
        <v>1</v>
      </c>
    </row>
    <row r="216" spans="1:20" x14ac:dyDescent="0.25">
      <c r="A216">
        <v>20</v>
      </c>
      <c r="B216">
        <v>16</v>
      </c>
      <c r="C216">
        <v>-12</v>
      </c>
      <c r="D216">
        <v>20</v>
      </c>
      <c r="E216">
        <v>20</v>
      </c>
      <c r="F216">
        <v>20</v>
      </c>
      <c r="G216">
        <v>20</v>
      </c>
      <c r="H216">
        <v>2601</v>
      </c>
      <c r="I216">
        <v>0</v>
      </c>
      <c r="S216">
        <f>A216*K$2+B216*L$2+C216*M$2+D216*N$2+E216*O$2+F216*P$2+G216*Q$2</f>
        <v>3760</v>
      </c>
      <c r="T216">
        <f>IF(S216&gt;U$1,1,0)</f>
        <v>1</v>
      </c>
    </row>
    <row r="217" spans="1:20" x14ac:dyDescent="0.25">
      <c r="A217">
        <v>20</v>
      </c>
      <c r="B217">
        <v>18</v>
      </c>
      <c r="C217">
        <v>4</v>
      </c>
      <c r="D217">
        <v>20</v>
      </c>
      <c r="E217">
        <v>20</v>
      </c>
      <c r="F217">
        <v>20</v>
      </c>
      <c r="G217">
        <v>20</v>
      </c>
      <c r="H217">
        <v>4643</v>
      </c>
      <c r="I217">
        <v>0</v>
      </c>
      <c r="S217">
        <f>A217*K$2+B217*L$2+C217*M$2+D217*N$2+E217*O$2+F217*P$2+G217*Q$2</f>
        <v>3760</v>
      </c>
      <c r="T217">
        <f>IF(S217&gt;U$1,1,0)</f>
        <v>1</v>
      </c>
    </row>
    <row r="218" spans="1:20" x14ac:dyDescent="0.25">
      <c r="A218">
        <v>-20</v>
      </c>
      <c r="B218">
        <v>15</v>
      </c>
      <c r="C218">
        <v>-16</v>
      </c>
      <c r="D218">
        <v>20</v>
      </c>
      <c r="E218">
        <v>20</v>
      </c>
      <c r="F218">
        <v>20</v>
      </c>
      <c r="G218">
        <v>20</v>
      </c>
      <c r="H218">
        <v>3428</v>
      </c>
      <c r="I218">
        <v>0</v>
      </c>
      <c r="S218">
        <f>A218*K$2+B218*L$2+C218*M$2+D218*N$2+E218*O$2+F218*P$2+G218*Q$2</f>
        <v>3744</v>
      </c>
      <c r="T218">
        <f>IF(S218&gt;U$1,1,0)</f>
        <v>1</v>
      </c>
    </row>
    <row r="219" spans="1:20" x14ac:dyDescent="0.25">
      <c r="A219">
        <v>20</v>
      </c>
      <c r="B219">
        <v>14</v>
      </c>
      <c r="C219">
        <v>-20</v>
      </c>
      <c r="D219">
        <v>20</v>
      </c>
      <c r="E219">
        <v>20</v>
      </c>
      <c r="F219">
        <v>20</v>
      </c>
      <c r="G219">
        <v>20</v>
      </c>
      <c r="H219">
        <v>2246</v>
      </c>
      <c r="I219">
        <v>0</v>
      </c>
      <c r="S219">
        <f>A219*K$2+B219*L$2+C219*M$2+D219*N$2+E219*O$2+F219*P$2+G219*Q$2</f>
        <v>3728</v>
      </c>
      <c r="T219">
        <f>IF(S219&gt;U$1,1,0)</f>
        <v>1</v>
      </c>
    </row>
    <row r="220" spans="1:20" x14ac:dyDescent="0.25">
      <c r="A220">
        <v>20</v>
      </c>
      <c r="B220">
        <v>18</v>
      </c>
      <c r="C220">
        <v>12</v>
      </c>
      <c r="D220">
        <v>20</v>
      </c>
      <c r="E220">
        <v>20</v>
      </c>
      <c r="F220">
        <v>20</v>
      </c>
      <c r="G220">
        <v>20</v>
      </c>
      <c r="H220">
        <v>107</v>
      </c>
      <c r="I220">
        <v>0</v>
      </c>
      <c r="S220">
        <f>A220*K$2+B220*L$2+C220*M$2+D220*N$2+E220*O$2+F220*P$2+G220*Q$2</f>
        <v>3728</v>
      </c>
      <c r="T220">
        <f>IF(S220&gt;U$1,1,0)</f>
        <v>1</v>
      </c>
    </row>
    <row r="221" spans="1:20" x14ac:dyDescent="0.25">
      <c r="A221">
        <v>20</v>
      </c>
      <c r="B221">
        <v>17</v>
      </c>
      <c r="C221">
        <v>16</v>
      </c>
      <c r="D221">
        <v>20</v>
      </c>
      <c r="E221">
        <v>20</v>
      </c>
      <c r="F221">
        <v>20</v>
      </c>
      <c r="G221">
        <v>20</v>
      </c>
      <c r="H221">
        <v>3840</v>
      </c>
      <c r="I221">
        <v>0</v>
      </c>
      <c r="S221">
        <f>A221*K$2+B221*L$2+C221*M$2+D221*N$2+E221*O$2+F221*P$2+G221*Q$2</f>
        <v>3680</v>
      </c>
      <c r="T221">
        <f>IF(S221&gt;U$1,1,0)</f>
        <v>1</v>
      </c>
    </row>
    <row r="222" spans="1:20" x14ac:dyDescent="0.25">
      <c r="A222">
        <v>20</v>
      </c>
      <c r="B222">
        <v>12</v>
      </c>
      <c r="C222">
        <v>-18</v>
      </c>
      <c r="D222">
        <v>20</v>
      </c>
      <c r="E222">
        <v>20</v>
      </c>
      <c r="F222">
        <v>20</v>
      </c>
      <c r="G222">
        <v>20</v>
      </c>
      <c r="H222">
        <v>2048</v>
      </c>
      <c r="I222">
        <v>0</v>
      </c>
      <c r="S222">
        <f>A222*K$2+B222*L$2+C222*M$2+D222*N$2+E222*O$2+F222*P$2+G222*Q$2</f>
        <v>3656</v>
      </c>
      <c r="T222">
        <f>IF(S222&gt;U$1,1,0)</f>
        <v>1</v>
      </c>
    </row>
    <row r="223" spans="1:20" x14ac:dyDescent="0.25">
      <c r="A223">
        <v>20</v>
      </c>
      <c r="B223">
        <v>14</v>
      </c>
      <c r="C223">
        <v>2</v>
      </c>
      <c r="D223">
        <v>20</v>
      </c>
      <c r="E223">
        <v>20</v>
      </c>
      <c r="F223">
        <v>20</v>
      </c>
      <c r="G223">
        <v>20</v>
      </c>
      <c r="H223">
        <v>594</v>
      </c>
      <c r="I223">
        <v>0</v>
      </c>
      <c r="S223">
        <f>A223*K$2+B223*L$2+C223*M$2+D223*N$2+E223*O$2+F223*P$2+G223*Q$2</f>
        <v>3640</v>
      </c>
      <c r="T223">
        <f>IF(S223&gt;U$1,1,0)</f>
        <v>1</v>
      </c>
    </row>
    <row r="224" spans="1:20" x14ac:dyDescent="0.25">
      <c r="A224">
        <v>20</v>
      </c>
      <c r="B224">
        <v>15</v>
      </c>
      <c r="C224">
        <v>14</v>
      </c>
      <c r="D224">
        <v>20</v>
      </c>
      <c r="E224">
        <v>20</v>
      </c>
      <c r="F224">
        <v>20</v>
      </c>
      <c r="G224">
        <v>20</v>
      </c>
      <c r="H224">
        <v>573</v>
      </c>
      <c r="I224">
        <v>0</v>
      </c>
      <c r="S224">
        <f>A224*K$2+B224*L$2+C224*M$2+D224*N$2+E224*O$2+F224*P$2+G224*Q$2</f>
        <v>3624</v>
      </c>
      <c r="T224">
        <f>IF(S224&gt;U$1,1,0)</f>
        <v>1</v>
      </c>
    </row>
    <row r="225" spans="1:20" x14ac:dyDescent="0.25">
      <c r="A225">
        <v>20</v>
      </c>
      <c r="B225">
        <v>14</v>
      </c>
      <c r="C225">
        <v>8</v>
      </c>
      <c r="D225">
        <v>20</v>
      </c>
      <c r="E225">
        <v>20</v>
      </c>
      <c r="F225">
        <v>20</v>
      </c>
      <c r="G225">
        <v>20</v>
      </c>
      <c r="H225">
        <v>1508</v>
      </c>
      <c r="I225">
        <v>0</v>
      </c>
      <c r="S225">
        <f>A225*K$2+B225*L$2+C225*M$2+D225*N$2+E225*O$2+F225*P$2+G225*Q$2</f>
        <v>3616</v>
      </c>
      <c r="T225">
        <f>IF(S225&gt;U$1,1,0)</f>
        <v>1</v>
      </c>
    </row>
    <row r="226" spans="1:20" x14ac:dyDescent="0.25">
      <c r="A226">
        <v>20</v>
      </c>
      <c r="B226">
        <v>13</v>
      </c>
      <c r="C226">
        <v>2</v>
      </c>
      <c r="D226">
        <v>20</v>
      </c>
      <c r="E226">
        <v>20</v>
      </c>
      <c r="F226">
        <v>20</v>
      </c>
      <c r="G226">
        <v>20</v>
      </c>
      <c r="H226">
        <v>1021</v>
      </c>
      <c r="I226">
        <v>0</v>
      </c>
      <c r="S226">
        <f>A226*K$2+B226*L$2+C226*M$2+D226*N$2+E226*O$2+F226*P$2+G226*Q$2</f>
        <v>3608</v>
      </c>
      <c r="T226">
        <f>IF(S226&gt;U$1,1,0)</f>
        <v>1</v>
      </c>
    </row>
    <row r="227" spans="1:20" x14ac:dyDescent="0.25">
      <c r="A227">
        <v>20</v>
      </c>
      <c r="B227">
        <v>14</v>
      </c>
      <c r="C227">
        <v>14</v>
      </c>
      <c r="D227">
        <v>20</v>
      </c>
      <c r="E227">
        <v>20</v>
      </c>
      <c r="F227">
        <v>20</v>
      </c>
      <c r="G227">
        <v>20</v>
      </c>
      <c r="H227">
        <v>1280</v>
      </c>
      <c r="I227">
        <v>0</v>
      </c>
      <c r="S227">
        <f>A227*K$2+B227*L$2+C227*M$2+D227*N$2+E227*O$2+F227*P$2+G227*Q$2</f>
        <v>3592</v>
      </c>
      <c r="T227">
        <f>IF(S227&gt;U$1,1,0)</f>
        <v>1</v>
      </c>
    </row>
    <row r="228" spans="1:20" x14ac:dyDescent="0.25">
      <c r="A228">
        <v>-20</v>
      </c>
      <c r="B228">
        <v>11</v>
      </c>
      <c r="C228">
        <v>-10</v>
      </c>
      <c r="D228">
        <v>20</v>
      </c>
      <c r="E228">
        <v>20</v>
      </c>
      <c r="F228">
        <v>20</v>
      </c>
      <c r="G228">
        <v>20</v>
      </c>
      <c r="H228">
        <v>4721</v>
      </c>
      <c r="I228">
        <v>0</v>
      </c>
      <c r="S228">
        <f>A228*K$2+B228*L$2+C228*M$2+D228*N$2+E228*O$2+F228*P$2+G228*Q$2</f>
        <v>3592</v>
      </c>
      <c r="T228">
        <f>IF(S228&gt;U$1,1,0)</f>
        <v>1</v>
      </c>
    </row>
    <row r="229" spans="1:20" x14ac:dyDescent="0.25">
      <c r="A229">
        <v>20</v>
      </c>
      <c r="B229">
        <v>12</v>
      </c>
      <c r="C229">
        <v>2</v>
      </c>
      <c r="D229">
        <v>20</v>
      </c>
      <c r="E229">
        <v>20</v>
      </c>
      <c r="F229">
        <v>20</v>
      </c>
      <c r="G229">
        <v>20</v>
      </c>
      <c r="H229">
        <v>2760</v>
      </c>
      <c r="I229">
        <v>0</v>
      </c>
      <c r="S229">
        <f>A229*K$2+B229*L$2+C229*M$2+D229*N$2+E229*O$2+F229*P$2+G229*Q$2</f>
        <v>3576</v>
      </c>
      <c r="T229">
        <f>IF(S229&gt;U$1,1,0)</f>
        <v>1</v>
      </c>
    </row>
    <row r="230" spans="1:20" x14ac:dyDescent="0.25">
      <c r="A230">
        <v>20</v>
      </c>
      <c r="B230">
        <v>12</v>
      </c>
      <c r="C230">
        <v>6</v>
      </c>
      <c r="D230">
        <v>20</v>
      </c>
      <c r="E230">
        <v>20</v>
      </c>
      <c r="F230">
        <v>20</v>
      </c>
      <c r="G230">
        <v>20</v>
      </c>
      <c r="H230">
        <v>396</v>
      </c>
      <c r="I230">
        <v>0</v>
      </c>
      <c r="S230">
        <f>A230*K$2+B230*L$2+C230*M$2+D230*N$2+E230*O$2+F230*P$2+G230*Q$2</f>
        <v>3560</v>
      </c>
      <c r="T230">
        <f>IF(S230&gt;U$1,1,0)</f>
        <v>1</v>
      </c>
    </row>
    <row r="231" spans="1:20" x14ac:dyDescent="0.25">
      <c r="A231">
        <v>20</v>
      </c>
      <c r="B231">
        <v>10</v>
      </c>
      <c r="C231">
        <v>-10</v>
      </c>
      <c r="D231">
        <v>20</v>
      </c>
      <c r="E231">
        <v>20</v>
      </c>
      <c r="F231">
        <v>20</v>
      </c>
      <c r="G231">
        <v>20</v>
      </c>
      <c r="H231">
        <v>2602</v>
      </c>
      <c r="I231">
        <v>0</v>
      </c>
      <c r="S231">
        <f>A231*K$2+B231*L$2+C231*M$2+D231*N$2+E231*O$2+F231*P$2+G231*Q$2</f>
        <v>3560</v>
      </c>
      <c r="T231">
        <f>IF(S231&gt;U$1,1,0)</f>
        <v>1</v>
      </c>
    </row>
    <row r="232" spans="1:20" x14ac:dyDescent="0.25">
      <c r="A232">
        <v>20</v>
      </c>
      <c r="B232">
        <v>9</v>
      </c>
      <c r="C232">
        <v>-14</v>
      </c>
      <c r="D232">
        <v>20</v>
      </c>
      <c r="E232">
        <v>20</v>
      </c>
      <c r="F232">
        <v>20</v>
      </c>
      <c r="G232">
        <v>20</v>
      </c>
      <c r="H232">
        <v>3480</v>
      </c>
      <c r="I232">
        <v>0</v>
      </c>
      <c r="S232">
        <f>A232*K$2+B232*L$2+C232*M$2+D232*N$2+E232*O$2+F232*P$2+G232*Q$2</f>
        <v>3544</v>
      </c>
      <c r="T232">
        <f>IF(S232&gt;U$1,1,0)</f>
        <v>1</v>
      </c>
    </row>
    <row r="233" spans="1:20" x14ac:dyDescent="0.25">
      <c r="A233">
        <v>20</v>
      </c>
      <c r="B233">
        <v>8</v>
      </c>
      <c r="C233">
        <v>-18</v>
      </c>
      <c r="D233">
        <v>20</v>
      </c>
      <c r="E233">
        <v>20</v>
      </c>
      <c r="F233">
        <v>20</v>
      </c>
      <c r="G233">
        <v>20</v>
      </c>
      <c r="H233">
        <v>1076</v>
      </c>
      <c r="I233">
        <v>0</v>
      </c>
      <c r="S233">
        <f>A233*K$2+B233*L$2+C233*M$2+D233*N$2+E233*O$2+F233*P$2+G233*Q$2</f>
        <v>3528</v>
      </c>
      <c r="T233">
        <f>IF(S233&gt;U$1,1,0)</f>
        <v>1</v>
      </c>
    </row>
    <row r="234" spans="1:20" x14ac:dyDescent="0.25">
      <c r="A234">
        <v>20</v>
      </c>
      <c r="B234">
        <v>10</v>
      </c>
      <c r="C234">
        <v>-2</v>
      </c>
      <c r="D234">
        <v>20</v>
      </c>
      <c r="E234">
        <v>20</v>
      </c>
      <c r="F234">
        <v>20</v>
      </c>
      <c r="G234">
        <v>20</v>
      </c>
      <c r="H234">
        <v>2995</v>
      </c>
      <c r="I234">
        <v>0</v>
      </c>
      <c r="S234">
        <f>A234*K$2+B234*L$2+C234*M$2+D234*N$2+E234*O$2+F234*P$2+G234*Q$2</f>
        <v>3528</v>
      </c>
      <c r="T234">
        <f>IF(S234&gt;U$1,1,0)</f>
        <v>1</v>
      </c>
    </row>
    <row r="235" spans="1:20" x14ac:dyDescent="0.25">
      <c r="A235">
        <v>20</v>
      </c>
      <c r="B235">
        <v>11</v>
      </c>
      <c r="C235">
        <v>8</v>
      </c>
      <c r="D235">
        <v>20</v>
      </c>
      <c r="E235">
        <v>20</v>
      </c>
      <c r="F235">
        <v>20</v>
      </c>
      <c r="G235">
        <v>20</v>
      </c>
      <c r="H235">
        <v>1354</v>
      </c>
      <c r="I235">
        <v>0</v>
      </c>
      <c r="S235">
        <f>A235*K$2+B235*L$2+C235*M$2+D235*N$2+E235*O$2+F235*P$2+G235*Q$2</f>
        <v>3520</v>
      </c>
      <c r="T235">
        <f>IF(S235&gt;U$1,1,0)</f>
        <v>1</v>
      </c>
    </row>
    <row r="236" spans="1:20" x14ac:dyDescent="0.25">
      <c r="A236">
        <v>20</v>
      </c>
      <c r="B236">
        <v>7</v>
      </c>
      <c r="C236">
        <v>-20</v>
      </c>
      <c r="D236">
        <v>20</v>
      </c>
      <c r="E236">
        <v>20</v>
      </c>
      <c r="F236">
        <v>20</v>
      </c>
      <c r="G236">
        <v>20</v>
      </c>
      <c r="H236">
        <v>2398</v>
      </c>
      <c r="I236">
        <v>0</v>
      </c>
      <c r="S236">
        <f>A236*K$2+B236*L$2+C236*M$2+D236*N$2+E236*O$2+F236*P$2+G236*Q$2</f>
        <v>3504</v>
      </c>
      <c r="T236">
        <f>IF(S236&gt;U$1,1,0)</f>
        <v>1</v>
      </c>
    </row>
    <row r="237" spans="1:20" x14ac:dyDescent="0.25">
      <c r="A237">
        <v>20</v>
      </c>
      <c r="B237">
        <v>11</v>
      </c>
      <c r="C237">
        <v>12</v>
      </c>
      <c r="D237">
        <v>20</v>
      </c>
      <c r="E237">
        <v>20</v>
      </c>
      <c r="F237">
        <v>20</v>
      </c>
      <c r="G237">
        <v>20</v>
      </c>
      <c r="H237">
        <v>337</v>
      </c>
      <c r="I237">
        <v>0</v>
      </c>
      <c r="S237">
        <f>A237*K$2+B237*L$2+C237*M$2+D237*N$2+E237*O$2+F237*P$2+G237*Q$2</f>
        <v>3504</v>
      </c>
      <c r="T237">
        <f>IF(S237&gt;U$1,1,0)</f>
        <v>1</v>
      </c>
    </row>
    <row r="238" spans="1:20" x14ac:dyDescent="0.25">
      <c r="A238">
        <v>20</v>
      </c>
      <c r="B238">
        <v>10</v>
      </c>
      <c r="C238">
        <v>4</v>
      </c>
      <c r="D238">
        <v>20</v>
      </c>
      <c r="E238">
        <v>20</v>
      </c>
      <c r="F238">
        <v>20</v>
      </c>
      <c r="G238">
        <v>20</v>
      </c>
      <c r="H238">
        <v>3610</v>
      </c>
      <c r="I238">
        <v>0</v>
      </c>
      <c r="S238">
        <f>A238*K$2+B238*L$2+C238*M$2+D238*N$2+E238*O$2+F238*P$2+G238*Q$2</f>
        <v>3504</v>
      </c>
      <c r="T238">
        <f>IF(S238&gt;U$1,1,0)</f>
        <v>1</v>
      </c>
    </row>
    <row r="239" spans="1:20" x14ac:dyDescent="0.25">
      <c r="A239">
        <v>20</v>
      </c>
      <c r="B239">
        <v>11</v>
      </c>
      <c r="C239">
        <v>18</v>
      </c>
      <c r="D239">
        <v>20</v>
      </c>
      <c r="E239">
        <v>20</v>
      </c>
      <c r="F239">
        <v>20</v>
      </c>
      <c r="G239">
        <v>20</v>
      </c>
      <c r="H239">
        <v>2456</v>
      </c>
      <c r="I239">
        <v>0</v>
      </c>
      <c r="S239">
        <f>A239*K$2+B239*L$2+C239*M$2+D239*N$2+E239*O$2+F239*P$2+G239*Q$2</f>
        <v>3480</v>
      </c>
      <c r="T239">
        <f>IF(S239&gt;U$1,1,0)</f>
        <v>1</v>
      </c>
    </row>
    <row r="240" spans="1:20" x14ac:dyDescent="0.25">
      <c r="A240">
        <v>20</v>
      </c>
      <c r="B240">
        <v>8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2105</v>
      </c>
      <c r="I240">
        <v>0</v>
      </c>
      <c r="S240">
        <f>A240*K$2+B240*L$2+C240*M$2+D240*N$2+E240*O$2+F240*P$2+G240*Q$2</f>
        <v>3472</v>
      </c>
      <c r="T240">
        <f>IF(S240&gt;U$1,1,0)</f>
        <v>1</v>
      </c>
    </row>
    <row r="241" spans="1:20" x14ac:dyDescent="0.25">
      <c r="A241">
        <v>-20</v>
      </c>
      <c r="B241">
        <v>8</v>
      </c>
      <c r="C241">
        <v>-4</v>
      </c>
      <c r="D241">
        <v>20</v>
      </c>
      <c r="E241">
        <v>20</v>
      </c>
      <c r="F241">
        <v>20</v>
      </c>
      <c r="G241">
        <v>20</v>
      </c>
      <c r="H241">
        <v>2637</v>
      </c>
      <c r="I241">
        <v>0</v>
      </c>
      <c r="S241">
        <f>A241*K$2+B241*L$2+C241*M$2+D241*N$2+E241*O$2+F241*P$2+G241*Q$2</f>
        <v>3472</v>
      </c>
      <c r="T241">
        <f>IF(S241&gt;U$1,1,0)</f>
        <v>1</v>
      </c>
    </row>
    <row r="242" spans="1:20" x14ac:dyDescent="0.25">
      <c r="A242">
        <v>20</v>
      </c>
      <c r="B242">
        <v>9</v>
      </c>
      <c r="C242">
        <v>4</v>
      </c>
      <c r="D242">
        <v>20</v>
      </c>
      <c r="E242">
        <v>20</v>
      </c>
      <c r="F242">
        <v>20</v>
      </c>
      <c r="G242">
        <v>20</v>
      </c>
      <c r="H242">
        <v>3106</v>
      </c>
      <c r="I242">
        <v>0</v>
      </c>
      <c r="S242">
        <f>A242*K$2+B242*L$2+C242*M$2+D242*N$2+E242*O$2+F242*P$2+G242*Q$2</f>
        <v>3472</v>
      </c>
      <c r="T242">
        <f>IF(S242&gt;U$1,1,0)</f>
        <v>1</v>
      </c>
    </row>
    <row r="243" spans="1:20" x14ac:dyDescent="0.25">
      <c r="A243">
        <v>20</v>
      </c>
      <c r="B243">
        <v>7</v>
      </c>
      <c r="C243">
        <v>-12</v>
      </c>
      <c r="D243">
        <v>20</v>
      </c>
      <c r="E243">
        <v>20</v>
      </c>
      <c r="F243">
        <v>20</v>
      </c>
      <c r="G243">
        <v>20</v>
      </c>
      <c r="H243">
        <v>1656</v>
      </c>
      <c r="I243">
        <v>0</v>
      </c>
      <c r="S243">
        <f>A243*K$2+B243*L$2+C243*M$2+D243*N$2+E243*O$2+F243*P$2+G243*Q$2</f>
        <v>3472</v>
      </c>
      <c r="T243">
        <f>IF(S243&gt;U$1,1,0)</f>
        <v>1</v>
      </c>
    </row>
    <row r="244" spans="1:20" x14ac:dyDescent="0.25">
      <c r="A244">
        <v>20</v>
      </c>
      <c r="B244">
        <v>7</v>
      </c>
      <c r="C244">
        <v>-10</v>
      </c>
      <c r="D244">
        <v>20</v>
      </c>
      <c r="E244">
        <v>20</v>
      </c>
      <c r="F244">
        <v>20</v>
      </c>
      <c r="G244">
        <v>20</v>
      </c>
      <c r="H244">
        <v>4722</v>
      </c>
      <c r="I244">
        <v>0</v>
      </c>
      <c r="S244">
        <f>A244*K$2+B244*L$2+C244*M$2+D244*N$2+E244*O$2+F244*P$2+G244*Q$2</f>
        <v>3464</v>
      </c>
      <c r="T244">
        <f>IF(S244&gt;U$1,1,0)</f>
        <v>1</v>
      </c>
    </row>
    <row r="245" spans="1:20" x14ac:dyDescent="0.25">
      <c r="A245">
        <v>-20</v>
      </c>
      <c r="B245">
        <v>9</v>
      </c>
      <c r="C245">
        <v>10</v>
      </c>
      <c r="D245">
        <v>20</v>
      </c>
      <c r="E245">
        <v>20</v>
      </c>
      <c r="F245">
        <v>20</v>
      </c>
      <c r="G245">
        <v>20</v>
      </c>
      <c r="H245">
        <v>3670</v>
      </c>
      <c r="I245">
        <v>0</v>
      </c>
      <c r="S245">
        <f>A245*K$2+B245*L$2+C245*M$2+D245*N$2+E245*O$2+F245*P$2+G245*Q$2</f>
        <v>3448</v>
      </c>
      <c r="T245">
        <f>IF(S245&gt;U$1,1,0)</f>
        <v>1</v>
      </c>
    </row>
    <row r="246" spans="1:20" x14ac:dyDescent="0.25">
      <c r="A246">
        <v>20</v>
      </c>
      <c r="B246">
        <v>6</v>
      </c>
      <c r="C246">
        <v>-14</v>
      </c>
      <c r="D246">
        <v>20</v>
      </c>
      <c r="E246">
        <v>20</v>
      </c>
      <c r="F246">
        <v>20</v>
      </c>
      <c r="G246">
        <v>20</v>
      </c>
      <c r="H246">
        <v>2694</v>
      </c>
      <c r="I246">
        <v>0</v>
      </c>
      <c r="S246">
        <f>A246*K$2+B246*L$2+C246*M$2+D246*N$2+E246*O$2+F246*P$2+G246*Q$2</f>
        <v>3448</v>
      </c>
      <c r="T246">
        <f>IF(S246&gt;U$1,1,0)</f>
        <v>1</v>
      </c>
    </row>
    <row r="247" spans="1:20" x14ac:dyDescent="0.25">
      <c r="A247">
        <v>-20</v>
      </c>
      <c r="B247">
        <v>5</v>
      </c>
      <c r="C247">
        <v>-20</v>
      </c>
      <c r="D247">
        <v>20</v>
      </c>
      <c r="E247">
        <v>20</v>
      </c>
      <c r="F247">
        <v>20</v>
      </c>
      <c r="G247">
        <v>20</v>
      </c>
      <c r="H247">
        <v>1137</v>
      </c>
      <c r="I247">
        <v>0</v>
      </c>
      <c r="S247">
        <f>A247*K$2+B247*L$2+C247*M$2+D247*N$2+E247*O$2+F247*P$2+G247*Q$2</f>
        <v>3440</v>
      </c>
      <c r="T247">
        <f>IF(S247&gt;U$1,1,0)</f>
        <v>1</v>
      </c>
    </row>
    <row r="248" spans="1:20" x14ac:dyDescent="0.25">
      <c r="A248">
        <v>20</v>
      </c>
      <c r="B248">
        <v>5</v>
      </c>
      <c r="C248">
        <v>-18</v>
      </c>
      <c r="D248">
        <v>20</v>
      </c>
      <c r="E248">
        <v>20</v>
      </c>
      <c r="F248">
        <v>20</v>
      </c>
      <c r="G248">
        <v>20</v>
      </c>
      <c r="H248">
        <v>1667</v>
      </c>
      <c r="I248">
        <v>0</v>
      </c>
      <c r="S248">
        <f>A248*K$2+B248*L$2+C248*M$2+D248*N$2+E248*O$2+F248*P$2+G248*Q$2</f>
        <v>3432</v>
      </c>
      <c r="T248">
        <f>IF(S248&gt;U$1,1,0)</f>
        <v>1</v>
      </c>
    </row>
    <row r="249" spans="1:20" x14ac:dyDescent="0.25">
      <c r="A249">
        <v>20</v>
      </c>
      <c r="B249">
        <v>7</v>
      </c>
      <c r="C249">
        <v>-2</v>
      </c>
      <c r="D249">
        <v>20</v>
      </c>
      <c r="E249">
        <v>20</v>
      </c>
      <c r="F249">
        <v>20</v>
      </c>
      <c r="G249">
        <v>20</v>
      </c>
      <c r="H249">
        <v>1487</v>
      </c>
      <c r="I249">
        <v>0</v>
      </c>
      <c r="S249">
        <f>A249*K$2+B249*L$2+C249*M$2+D249*N$2+E249*O$2+F249*P$2+G249*Q$2</f>
        <v>3432</v>
      </c>
      <c r="T249">
        <f>IF(S249&gt;U$1,1,0)</f>
        <v>1</v>
      </c>
    </row>
    <row r="250" spans="1:20" x14ac:dyDescent="0.25">
      <c r="A250">
        <v>20</v>
      </c>
      <c r="B250">
        <v>7</v>
      </c>
      <c r="C250">
        <v>0</v>
      </c>
      <c r="D250">
        <v>20</v>
      </c>
      <c r="E250">
        <v>20</v>
      </c>
      <c r="F250">
        <v>20</v>
      </c>
      <c r="G250">
        <v>20</v>
      </c>
      <c r="H250">
        <v>2182</v>
      </c>
      <c r="I250">
        <v>0</v>
      </c>
      <c r="S250">
        <f>A250*K$2+B250*L$2+C250*M$2+D250*N$2+E250*O$2+F250*P$2+G250*Q$2</f>
        <v>3424</v>
      </c>
      <c r="T250">
        <f>IF(S250&gt;U$1,1,0)</f>
        <v>1</v>
      </c>
    </row>
    <row r="251" spans="1:20" x14ac:dyDescent="0.25">
      <c r="A251">
        <v>-20</v>
      </c>
      <c r="B251">
        <v>8</v>
      </c>
      <c r="C251">
        <v>14</v>
      </c>
      <c r="D251">
        <v>20</v>
      </c>
      <c r="E251">
        <v>20</v>
      </c>
      <c r="F251">
        <v>20</v>
      </c>
      <c r="G251">
        <v>20</v>
      </c>
      <c r="H251">
        <v>2853</v>
      </c>
      <c r="I251">
        <v>0</v>
      </c>
      <c r="S251">
        <f>A251*K$2+B251*L$2+C251*M$2+D251*N$2+E251*O$2+F251*P$2+G251*Q$2</f>
        <v>3400</v>
      </c>
      <c r="T251">
        <f>IF(S251&gt;U$1,1,0)</f>
        <v>1</v>
      </c>
    </row>
    <row r="252" spans="1:20" x14ac:dyDescent="0.25">
      <c r="A252">
        <v>20</v>
      </c>
      <c r="B252">
        <v>3</v>
      </c>
      <c r="C252">
        <v>-20</v>
      </c>
      <c r="D252">
        <v>20</v>
      </c>
      <c r="E252">
        <v>20</v>
      </c>
      <c r="F252">
        <v>20</v>
      </c>
      <c r="G252">
        <v>20</v>
      </c>
      <c r="H252">
        <v>2671</v>
      </c>
      <c r="I252">
        <v>0</v>
      </c>
      <c r="S252">
        <f>A252*K$2+B252*L$2+C252*M$2+D252*N$2+E252*O$2+F252*P$2+G252*Q$2</f>
        <v>3376</v>
      </c>
      <c r="T252">
        <f>IF(S252&gt;U$1,1,0)</f>
        <v>1</v>
      </c>
    </row>
    <row r="253" spans="1:20" x14ac:dyDescent="0.25">
      <c r="A253">
        <v>20</v>
      </c>
      <c r="B253">
        <v>3</v>
      </c>
      <c r="C253">
        <v>-20</v>
      </c>
      <c r="D253">
        <v>20</v>
      </c>
      <c r="E253">
        <v>20</v>
      </c>
      <c r="F253">
        <v>20</v>
      </c>
      <c r="G253">
        <v>20</v>
      </c>
      <c r="H253">
        <v>3284</v>
      </c>
      <c r="I253">
        <v>0</v>
      </c>
      <c r="S253">
        <f>A253*K$2+B253*L$2+C253*M$2+D253*N$2+E253*O$2+F253*P$2+G253*Q$2</f>
        <v>3376</v>
      </c>
      <c r="T253">
        <f>IF(S253&gt;U$1,1,0)</f>
        <v>1</v>
      </c>
    </row>
    <row r="254" spans="1:20" x14ac:dyDescent="0.25">
      <c r="A254">
        <v>-20</v>
      </c>
      <c r="B254">
        <v>5</v>
      </c>
      <c r="C254">
        <v>-4</v>
      </c>
      <c r="D254">
        <v>20</v>
      </c>
      <c r="E254">
        <v>20</v>
      </c>
      <c r="F254">
        <v>20</v>
      </c>
      <c r="G254">
        <v>20</v>
      </c>
      <c r="H254">
        <v>1144</v>
      </c>
      <c r="I254">
        <v>0</v>
      </c>
      <c r="S254">
        <f>A254*K$2+B254*L$2+C254*M$2+D254*N$2+E254*O$2+F254*P$2+G254*Q$2</f>
        <v>3376</v>
      </c>
      <c r="T254">
        <f>IF(S254&gt;U$1,1,0)</f>
        <v>1</v>
      </c>
    </row>
    <row r="255" spans="1:20" x14ac:dyDescent="0.25">
      <c r="A255">
        <v>20</v>
      </c>
      <c r="B255">
        <v>7</v>
      </c>
      <c r="C255">
        <v>18</v>
      </c>
      <c r="D255">
        <v>20</v>
      </c>
      <c r="E255">
        <v>20</v>
      </c>
      <c r="F255">
        <v>20</v>
      </c>
      <c r="G255">
        <v>20</v>
      </c>
      <c r="H255">
        <v>1724</v>
      </c>
      <c r="I255">
        <v>0</v>
      </c>
      <c r="S255">
        <f>A255*K$2+B255*L$2+C255*M$2+D255*N$2+E255*O$2+F255*P$2+G255*Q$2</f>
        <v>3352</v>
      </c>
      <c r="T255">
        <f>IF(S255&gt;U$1,1,0)</f>
        <v>1</v>
      </c>
    </row>
    <row r="256" spans="1:20" x14ac:dyDescent="0.25">
      <c r="A256">
        <v>20</v>
      </c>
      <c r="B256">
        <v>3</v>
      </c>
      <c r="C256">
        <v>-12</v>
      </c>
      <c r="D256">
        <v>20</v>
      </c>
      <c r="E256">
        <v>20</v>
      </c>
      <c r="F256">
        <v>20</v>
      </c>
      <c r="G256">
        <v>20</v>
      </c>
      <c r="H256">
        <v>1183</v>
      </c>
      <c r="I256">
        <v>0</v>
      </c>
      <c r="S256">
        <f>A256*K$2+B256*L$2+C256*M$2+D256*N$2+E256*O$2+F256*P$2+G256*Q$2</f>
        <v>3344</v>
      </c>
      <c r="T256">
        <f>IF(S256&gt;U$1,1,0)</f>
        <v>1</v>
      </c>
    </row>
    <row r="257" spans="1:20" x14ac:dyDescent="0.25">
      <c r="A257">
        <v>-20</v>
      </c>
      <c r="B257">
        <v>2</v>
      </c>
      <c r="C257">
        <v>-20</v>
      </c>
      <c r="D257">
        <v>20</v>
      </c>
      <c r="E257">
        <v>20</v>
      </c>
      <c r="F257">
        <v>20</v>
      </c>
      <c r="G257">
        <v>20</v>
      </c>
      <c r="H257">
        <v>1334</v>
      </c>
      <c r="I257">
        <v>0</v>
      </c>
      <c r="S257">
        <f>A257*K$2+B257*L$2+C257*M$2+D257*N$2+E257*O$2+F257*P$2+G257*Q$2</f>
        <v>3344</v>
      </c>
      <c r="T257">
        <f>IF(S257&gt;U$1,1,0)</f>
        <v>1</v>
      </c>
    </row>
    <row r="258" spans="1:20" x14ac:dyDescent="0.25">
      <c r="A258">
        <v>-20</v>
      </c>
      <c r="B258">
        <v>4</v>
      </c>
      <c r="C258">
        <v>-4</v>
      </c>
      <c r="D258">
        <v>20</v>
      </c>
      <c r="E258">
        <v>20</v>
      </c>
      <c r="F258">
        <v>20</v>
      </c>
      <c r="G258">
        <v>20</v>
      </c>
      <c r="H258">
        <v>778</v>
      </c>
      <c r="I258">
        <v>0</v>
      </c>
      <c r="S258">
        <f>A258*K$2+B258*L$2+C258*M$2+D258*N$2+E258*O$2+F258*P$2+G258*Q$2</f>
        <v>3344</v>
      </c>
      <c r="T258">
        <f>IF(S258&gt;U$1,1,0)</f>
        <v>1</v>
      </c>
    </row>
    <row r="259" spans="1:20" x14ac:dyDescent="0.25">
      <c r="A259">
        <v>20</v>
      </c>
      <c r="B259">
        <v>6</v>
      </c>
      <c r="C259">
        <v>14</v>
      </c>
      <c r="D259">
        <v>20</v>
      </c>
      <c r="E259">
        <v>20</v>
      </c>
      <c r="F259">
        <v>20</v>
      </c>
      <c r="G259">
        <v>20</v>
      </c>
      <c r="H259">
        <v>3310</v>
      </c>
      <c r="I259">
        <v>0</v>
      </c>
      <c r="S259">
        <f>A259*K$2+B259*L$2+C259*M$2+D259*N$2+E259*O$2+F259*P$2+G259*Q$2</f>
        <v>3336</v>
      </c>
      <c r="T259">
        <f>IF(S259&gt;U$1,1,0)</f>
        <v>1</v>
      </c>
    </row>
    <row r="260" spans="1:20" x14ac:dyDescent="0.25">
      <c r="A260">
        <v>20</v>
      </c>
      <c r="B260">
        <v>6</v>
      </c>
      <c r="C260">
        <v>14</v>
      </c>
      <c r="D260">
        <v>20</v>
      </c>
      <c r="E260">
        <v>20</v>
      </c>
      <c r="F260">
        <v>20</v>
      </c>
      <c r="G260">
        <v>20</v>
      </c>
      <c r="H260">
        <v>4051</v>
      </c>
      <c r="I260">
        <v>0</v>
      </c>
      <c r="S260">
        <f>A260*K$2+B260*L$2+C260*M$2+D260*N$2+E260*O$2+F260*P$2+G260*Q$2</f>
        <v>3336</v>
      </c>
      <c r="T260">
        <f>IF(S260&gt;U$1,1,0)</f>
        <v>1</v>
      </c>
    </row>
    <row r="261" spans="1:20" x14ac:dyDescent="0.25">
      <c r="A261">
        <v>-20</v>
      </c>
      <c r="B261">
        <v>3</v>
      </c>
      <c r="C261">
        <v>-6</v>
      </c>
      <c r="D261">
        <v>20</v>
      </c>
      <c r="E261">
        <v>20</v>
      </c>
      <c r="F261">
        <v>20</v>
      </c>
      <c r="G261">
        <v>20</v>
      </c>
      <c r="H261">
        <v>1058</v>
      </c>
      <c r="I261">
        <v>0</v>
      </c>
      <c r="S261">
        <f>A261*K$2+B261*L$2+C261*M$2+D261*N$2+E261*O$2+F261*P$2+G261*Q$2</f>
        <v>3320</v>
      </c>
      <c r="T261">
        <f>IF(S261&gt;U$1,1,0)</f>
        <v>1</v>
      </c>
    </row>
    <row r="262" spans="1:20" x14ac:dyDescent="0.25">
      <c r="A262">
        <v>20</v>
      </c>
      <c r="B262">
        <v>5</v>
      </c>
      <c r="C262">
        <v>12</v>
      </c>
      <c r="D262">
        <v>20</v>
      </c>
      <c r="E262">
        <v>20</v>
      </c>
      <c r="F262">
        <v>20</v>
      </c>
      <c r="G262">
        <v>20</v>
      </c>
      <c r="H262">
        <v>3078</v>
      </c>
      <c r="I262">
        <v>0</v>
      </c>
      <c r="S262">
        <f>A262*K$2+B262*L$2+C262*M$2+D262*N$2+E262*O$2+F262*P$2+G262*Q$2</f>
        <v>3312</v>
      </c>
      <c r="T262">
        <f>IF(S262&gt;U$1,1,0)</f>
        <v>1</v>
      </c>
    </row>
    <row r="263" spans="1:20" x14ac:dyDescent="0.25">
      <c r="A263">
        <v>20</v>
      </c>
      <c r="B263">
        <v>1</v>
      </c>
      <c r="C263">
        <v>-18</v>
      </c>
      <c r="D263">
        <v>20</v>
      </c>
      <c r="E263">
        <v>20</v>
      </c>
      <c r="F263">
        <v>20</v>
      </c>
      <c r="G263">
        <v>20</v>
      </c>
      <c r="H263">
        <v>2124</v>
      </c>
      <c r="I263">
        <v>0</v>
      </c>
      <c r="S263">
        <f>A263*K$2+B263*L$2+C263*M$2+D263*N$2+E263*O$2+F263*P$2+G263*Q$2</f>
        <v>3304</v>
      </c>
      <c r="T263">
        <f>IF(S263&gt;U$1,1,0)</f>
        <v>1</v>
      </c>
    </row>
    <row r="264" spans="1:20" x14ac:dyDescent="0.25">
      <c r="A264">
        <v>20</v>
      </c>
      <c r="B264">
        <v>4</v>
      </c>
      <c r="C264">
        <v>8</v>
      </c>
      <c r="D264">
        <v>20</v>
      </c>
      <c r="E264">
        <v>20</v>
      </c>
      <c r="F264">
        <v>20</v>
      </c>
      <c r="G264">
        <v>20</v>
      </c>
      <c r="H264">
        <v>1086</v>
      </c>
      <c r="I264">
        <v>0</v>
      </c>
      <c r="S264">
        <f>A264*K$2+B264*L$2+C264*M$2+D264*N$2+E264*O$2+F264*P$2+G264*Q$2</f>
        <v>3296</v>
      </c>
      <c r="T264">
        <f>IF(S264&gt;U$1,1,0)</f>
        <v>1</v>
      </c>
    </row>
    <row r="265" spans="1:20" x14ac:dyDescent="0.25">
      <c r="A265">
        <v>20</v>
      </c>
      <c r="B265">
        <v>2</v>
      </c>
      <c r="C265">
        <v>-8</v>
      </c>
      <c r="D265">
        <v>20</v>
      </c>
      <c r="E265">
        <v>20</v>
      </c>
      <c r="F265">
        <v>20</v>
      </c>
      <c r="G265">
        <v>20</v>
      </c>
      <c r="H265">
        <v>4492</v>
      </c>
      <c r="I265">
        <v>0</v>
      </c>
      <c r="S265">
        <f>A265*K$2+B265*L$2+C265*M$2+D265*N$2+E265*O$2+F265*P$2+G265*Q$2</f>
        <v>3296</v>
      </c>
      <c r="T265">
        <f>IF(S265&gt;U$1,1,0)</f>
        <v>1</v>
      </c>
    </row>
    <row r="266" spans="1:20" x14ac:dyDescent="0.25">
      <c r="A266">
        <v>20</v>
      </c>
      <c r="B266">
        <v>2</v>
      </c>
      <c r="C266">
        <v>-8</v>
      </c>
      <c r="D266">
        <v>20</v>
      </c>
      <c r="E266">
        <v>20</v>
      </c>
      <c r="F266">
        <v>20</v>
      </c>
      <c r="G266">
        <v>20</v>
      </c>
      <c r="H266">
        <v>3057</v>
      </c>
      <c r="I266">
        <v>0</v>
      </c>
      <c r="S266">
        <f>A266*K$2+B266*L$2+C266*M$2+D266*N$2+E266*O$2+F266*P$2+G266*Q$2</f>
        <v>3296</v>
      </c>
      <c r="T266">
        <f>IF(S266&gt;U$1,1,0)</f>
        <v>1</v>
      </c>
    </row>
    <row r="267" spans="1:20" x14ac:dyDescent="0.25">
      <c r="A267">
        <v>20</v>
      </c>
      <c r="B267">
        <v>2</v>
      </c>
      <c r="C267">
        <v>-6</v>
      </c>
      <c r="D267">
        <v>20</v>
      </c>
      <c r="E267">
        <v>20</v>
      </c>
      <c r="F267">
        <v>20</v>
      </c>
      <c r="G267">
        <v>20</v>
      </c>
      <c r="H267">
        <v>1190</v>
      </c>
      <c r="I267">
        <v>0</v>
      </c>
      <c r="S267">
        <f>A267*K$2+B267*L$2+C267*M$2+D267*N$2+E267*O$2+F267*P$2+G267*Q$2</f>
        <v>3288</v>
      </c>
      <c r="T267">
        <f>IF(S267&gt;U$1,1,0)</f>
        <v>1</v>
      </c>
    </row>
    <row r="268" spans="1:20" x14ac:dyDescent="0.25">
      <c r="A268">
        <v>20</v>
      </c>
      <c r="B268">
        <v>2</v>
      </c>
      <c r="C268">
        <v>-2</v>
      </c>
      <c r="D268">
        <v>20</v>
      </c>
      <c r="E268">
        <v>20</v>
      </c>
      <c r="F268">
        <v>20</v>
      </c>
      <c r="G268">
        <v>20</v>
      </c>
      <c r="H268">
        <v>3055</v>
      </c>
      <c r="I268">
        <v>0</v>
      </c>
      <c r="S268">
        <f>A268*K$2+B268*L$2+C268*M$2+D268*N$2+E268*O$2+F268*P$2+G268*Q$2</f>
        <v>3272</v>
      </c>
      <c r="T268">
        <f>IF(S268&gt;U$1,1,0)</f>
        <v>1</v>
      </c>
    </row>
    <row r="269" spans="1:20" x14ac:dyDescent="0.25">
      <c r="A269">
        <v>20</v>
      </c>
      <c r="B269">
        <v>3</v>
      </c>
      <c r="C269">
        <v>14</v>
      </c>
      <c r="D269">
        <v>20</v>
      </c>
      <c r="E269">
        <v>20</v>
      </c>
      <c r="F269">
        <v>20</v>
      </c>
      <c r="G269">
        <v>20</v>
      </c>
      <c r="H269">
        <v>3320</v>
      </c>
      <c r="I269">
        <v>0</v>
      </c>
      <c r="S269">
        <f>A269*K$2+B269*L$2+C269*M$2+D269*N$2+E269*O$2+F269*P$2+G269*Q$2</f>
        <v>3240</v>
      </c>
      <c r="T269">
        <f>IF(S269&gt;U$1,1,0)</f>
        <v>1</v>
      </c>
    </row>
    <row r="270" spans="1:20" x14ac:dyDescent="0.25">
      <c r="A270">
        <v>20</v>
      </c>
      <c r="B270">
        <v>2</v>
      </c>
      <c r="C270">
        <v>12</v>
      </c>
      <c r="D270">
        <v>20</v>
      </c>
      <c r="E270">
        <v>20</v>
      </c>
      <c r="F270">
        <v>20</v>
      </c>
      <c r="G270">
        <v>20</v>
      </c>
      <c r="H270">
        <v>82</v>
      </c>
      <c r="I270">
        <v>0</v>
      </c>
      <c r="S270">
        <f>A270*K$2+B270*L$2+C270*M$2+D270*N$2+E270*O$2+F270*P$2+G270*Q$2</f>
        <v>3216</v>
      </c>
      <c r="T270">
        <f>IF(S270&gt;U$1,1,0)</f>
        <v>1</v>
      </c>
    </row>
    <row r="271" spans="1:20" x14ac:dyDescent="0.25">
      <c r="A271">
        <v>20</v>
      </c>
      <c r="B271">
        <v>-2</v>
      </c>
      <c r="C271">
        <v>-16</v>
      </c>
      <c r="D271">
        <v>20</v>
      </c>
      <c r="E271">
        <v>20</v>
      </c>
      <c r="F271">
        <v>20</v>
      </c>
      <c r="G271">
        <v>20</v>
      </c>
      <c r="H271">
        <v>2937</v>
      </c>
      <c r="I271">
        <v>0</v>
      </c>
      <c r="S271">
        <f>A271*K$2+B271*L$2+C271*M$2+D271*N$2+E271*O$2+F271*P$2+G271*Q$2</f>
        <v>3200</v>
      </c>
      <c r="T271">
        <f>IF(S271&gt;U$1,1,0)</f>
        <v>1</v>
      </c>
    </row>
    <row r="272" spans="1:20" x14ac:dyDescent="0.25">
      <c r="A272">
        <v>20</v>
      </c>
      <c r="B272">
        <v>-2</v>
      </c>
      <c r="C272">
        <v>-14</v>
      </c>
      <c r="D272">
        <v>20</v>
      </c>
      <c r="E272">
        <v>20</v>
      </c>
      <c r="F272">
        <v>20</v>
      </c>
      <c r="G272">
        <v>20</v>
      </c>
      <c r="H272">
        <v>1598</v>
      </c>
      <c r="I272">
        <v>0</v>
      </c>
      <c r="S272">
        <f>A272*K$2+B272*L$2+C272*M$2+D272*N$2+E272*O$2+F272*P$2+G272*Q$2</f>
        <v>3192</v>
      </c>
      <c r="T272">
        <f>IF(S272&gt;U$1,1,0)</f>
        <v>1</v>
      </c>
    </row>
    <row r="273" spans="1:20" x14ac:dyDescent="0.25">
      <c r="A273">
        <v>20</v>
      </c>
      <c r="B273">
        <v>-1</v>
      </c>
      <c r="C273">
        <v>-4</v>
      </c>
      <c r="D273">
        <v>20</v>
      </c>
      <c r="E273">
        <v>20</v>
      </c>
      <c r="F273">
        <v>20</v>
      </c>
      <c r="G273">
        <v>20</v>
      </c>
      <c r="H273">
        <v>1084</v>
      </c>
      <c r="I273">
        <v>0</v>
      </c>
      <c r="S273">
        <f>A273*K$2+B273*L$2+C273*M$2+D273*N$2+E273*O$2+F273*P$2+G273*Q$2</f>
        <v>3184</v>
      </c>
      <c r="T273">
        <f>IF(S273&gt;U$1,1,0)</f>
        <v>1</v>
      </c>
    </row>
    <row r="274" spans="1:20" x14ac:dyDescent="0.25">
      <c r="A274">
        <v>20</v>
      </c>
      <c r="B274">
        <v>-2</v>
      </c>
      <c r="C274">
        <v>-12</v>
      </c>
      <c r="D274">
        <v>20</v>
      </c>
      <c r="E274">
        <v>20</v>
      </c>
      <c r="F274">
        <v>20</v>
      </c>
      <c r="G274">
        <v>20</v>
      </c>
      <c r="H274">
        <v>2541</v>
      </c>
      <c r="I274">
        <v>0</v>
      </c>
      <c r="S274">
        <f>A274*K$2+B274*L$2+C274*M$2+D274*N$2+E274*O$2+F274*P$2+G274*Q$2</f>
        <v>3184</v>
      </c>
      <c r="T274">
        <f>IF(S274&gt;U$1,1,0)</f>
        <v>1</v>
      </c>
    </row>
    <row r="275" spans="1:20" x14ac:dyDescent="0.25">
      <c r="A275">
        <v>20</v>
      </c>
      <c r="B275">
        <v>1</v>
      </c>
      <c r="C275">
        <v>18</v>
      </c>
      <c r="D275">
        <v>20</v>
      </c>
      <c r="E275">
        <v>20</v>
      </c>
      <c r="F275">
        <v>20</v>
      </c>
      <c r="G275">
        <v>20</v>
      </c>
      <c r="H275">
        <v>2824</v>
      </c>
      <c r="I275">
        <v>0</v>
      </c>
      <c r="S275">
        <f>A275*K$2+B275*L$2+C275*M$2+D275*N$2+E275*O$2+F275*P$2+G275*Q$2</f>
        <v>3160</v>
      </c>
      <c r="T275">
        <f>IF(S275&gt;U$1,1,0)</f>
        <v>1</v>
      </c>
    </row>
    <row r="276" spans="1:20" x14ac:dyDescent="0.25">
      <c r="A276">
        <v>20</v>
      </c>
      <c r="B276">
        <v>0</v>
      </c>
      <c r="C276">
        <v>10</v>
      </c>
      <c r="D276">
        <v>20</v>
      </c>
      <c r="E276">
        <v>20</v>
      </c>
      <c r="F276">
        <v>20</v>
      </c>
      <c r="G276">
        <v>20</v>
      </c>
      <c r="H276">
        <v>4245</v>
      </c>
      <c r="I276">
        <v>0</v>
      </c>
      <c r="S276">
        <f>A276*K$2+B276*L$2+C276*M$2+D276*N$2+E276*O$2+F276*P$2+G276*Q$2</f>
        <v>3160</v>
      </c>
      <c r="T276">
        <f>IF(S276&gt;U$1,1,0)</f>
        <v>1</v>
      </c>
    </row>
    <row r="277" spans="1:20" x14ac:dyDescent="0.25">
      <c r="A277">
        <v>-20</v>
      </c>
      <c r="B277">
        <v>-4</v>
      </c>
      <c r="C277">
        <v>-16</v>
      </c>
      <c r="D277">
        <v>20</v>
      </c>
      <c r="E277">
        <v>20</v>
      </c>
      <c r="F277">
        <v>20</v>
      </c>
      <c r="G277">
        <v>20</v>
      </c>
      <c r="H277">
        <v>1016</v>
      </c>
      <c r="I277">
        <v>0</v>
      </c>
      <c r="S277">
        <f>A277*K$2+B277*L$2+C277*M$2+D277*N$2+E277*O$2+F277*P$2+G277*Q$2</f>
        <v>3136</v>
      </c>
      <c r="T277">
        <f>IF(S277&gt;U$1,1,0)</f>
        <v>1</v>
      </c>
    </row>
    <row r="278" spans="1:20" x14ac:dyDescent="0.25">
      <c r="A278">
        <v>20</v>
      </c>
      <c r="B278">
        <v>0</v>
      </c>
      <c r="C278">
        <v>16</v>
      </c>
      <c r="D278">
        <v>20</v>
      </c>
      <c r="E278">
        <v>20</v>
      </c>
      <c r="F278">
        <v>20</v>
      </c>
      <c r="G278">
        <v>20</v>
      </c>
      <c r="H278">
        <v>2092</v>
      </c>
      <c r="I278">
        <v>0</v>
      </c>
      <c r="S278">
        <f>A278*K$2+B278*L$2+C278*M$2+D278*N$2+E278*O$2+F278*P$2+G278*Q$2</f>
        <v>3136</v>
      </c>
      <c r="T278">
        <f>IF(S278&gt;U$1,1,0)</f>
        <v>1</v>
      </c>
    </row>
    <row r="279" spans="1:20" x14ac:dyDescent="0.25">
      <c r="A279">
        <v>20</v>
      </c>
      <c r="B279">
        <v>-4</v>
      </c>
      <c r="C279">
        <v>-8</v>
      </c>
      <c r="D279">
        <v>20</v>
      </c>
      <c r="E279">
        <v>20</v>
      </c>
      <c r="F279">
        <v>20</v>
      </c>
      <c r="G279">
        <v>20</v>
      </c>
      <c r="H279">
        <v>3880</v>
      </c>
      <c r="I279">
        <v>0</v>
      </c>
      <c r="S279">
        <f>A279*K$2+B279*L$2+C279*M$2+D279*N$2+E279*O$2+F279*P$2+G279*Q$2</f>
        <v>3104</v>
      </c>
      <c r="T279">
        <f>IF(S279&gt;U$1,1,0)</f>
        <v>1</v>
      </c>
    </row>
    <row r="280" spans="1:20" x14ac:dyDescent="0.25">
      <c r="A280">
        <v>-20</v>
      </c>
      <c r="B280">
        <v>-2</v>
      </c>
      <c r="C280">
        <v>12</v>
      </c>
      <c r="D280">
        <v>20</v>
      </c>
      <c r="E280">
        <v>20</v>
      </c>
      <c r="F280">
        <v>20</v>
      </c>
      <c r="G280">
        <v>20</v>
      </c>
      <c r="H280">
        <v>3172</v>
      </c>
      <c r="I280">
        <v>0</v>
      </c>
      <c r="S280">
        <f>A280*K$2+B280*L$2+C280*M$2+D280*N$2+E280*O$2+F280*P$2+G280*Q$2</f>
        <v>3088</v>
      </c>
      <c r="T280">
        <f>IF(S280&gt;U$1,1,0)</f>
        <v>1</v>
      </c>
    </row>
    <row r="281" spans="1:20" x14ac:dyDescent="0.25">
      <c r="A281">
        <v>20</v>
      </c>
      <c r="B281">
        <v>-4</v>
      </c>
      <c r="C281">
        <v>0</v>
      </c>
      <c r="D281">
        <v>20</v>
      </c>
      <c r="E281">
        <v>20</v>
      </c>
      <c r="F281">
        <v>20</v>
      </c>
      <c r="G281">
        <v>20</v>
      </c>
      <c r="H281">
        <v>4523</v>
      </c>
      <c r="I281">
        <v>0</v>
      </c>
      <c r="S281">
        <f>A281*K$2+B281*L$2+C281*M$2+D281*N$2+E281*O$2+F281*P$2+G281*Q$2</f>
        <v>3072</v>
      </c>
      <c r="T281">
        <f>IF(S281&gt;U$1,1,0)</f>
        <v>1</v>
      </c>
    </row>
    <row r="282" spans="1:20" x14ac:dyDescent="0.25">
      <c r="A282">
        <v>20</v>
      </c>
      <c r="B282">
        <v>-6</v>
      </c>
      <c r="C282">
        <v>-6</v>
      </c>
      <c r="D282">
        <v>20</v>
      </c>
      <c r="E282">
        <v>20</v>
      </c>
      <c r="F282">
        <v>20</v>
      </c>
      <c r="G282">
        <v>20</v>
      </c>
      <c r="H282">
        <v>4459</v>
      </c>
      <c r="I282">
        <v>0</v>
      </c>
      <c r="S282">
        <f>A282*K$2+B282*L$2+C282*M$2+D282*N$2+E282*O$2+F282*P$2+G282*Q$2</f>
        <v>3032</v>
      </c>
      <c r="T282">
        <f>IF(S282&gt;U$1,1,0)</f>
        <v>1</v>
      </c>
    </row>
    <row r="283" spans="1:20" x14ac:dyDescent="0.25">
      <c r="A283">
        <v>20</v>
      </c>
      <c r="B283">
        <v>-7</v>
      </c>
      <c r="C283">
        <v>-14</v>
      </c>
      <c r="D283">
        <v>20</v>
      </c>
      <c r="E283">
        <v>20</v>
      </c>
      <c r="F283">
        <v>20</v>
      </c>
      <c r="G283">
        <v>20</v>
      </c>
      <c r="H283">
        <v>229</v>
      </c>
      <c r="I283">
        <v>0</v>
      </c>
      <c r="S283">
        <f>A283*K$2+B283*L$2+C283*M$2+D283*N$2+E283*O$2+F283*P$2+G283*Q$2</f>
        <v>3032</v>
      </c>
      <c r="T283">
        <f>IF(S283&gt;U$1,1,0)</f>
        <v>1</v>
      </c>
    </row>
    <row r="284" spans="1:20" x14ac:dyDescent="0.25">
      <c r="A284">
        <v>-20</v>
      </c>
      <c r="B284">
        <v>-7</v>
      </c>
      <c r="C284">
        <v>-14</v>
      </c>
      <c r="D284">
        <v>20</v>
      </c>
      <c r="E284">
        <v>20</v>
      </c>
      <c r="F284">
        <v>20</v>
      </c>
      <c r="G284">
        <v>20</v>
      </c>
      <c r="H284">
        <v>544</v>
      </c>
      <c r="I284">
        <v>0</v>
      </c>
      <c r="S284">
        <f>A284*K$2+B284*L$2+C284*M$2+D284*N$2+E284*O$2+F284*P$2+G284*Q$2</f>
        <v>3032</v>
      </c>
      <c r="T284">
        <f>IF(S284&gt;U$1,1,0)</f>
        <v>1</v>
      </c>
    </row>
    <row r="285" spans="1:20" x14ac:dyDescent="0.25">
      <c r="A285">
        <v>-20</v>
      </c>
      <c r="B285">
        <v>-6</v>
      </c>
      <c r="C285">
        <v>-2</v>
      </c>
      <c r="D285">
        <v>20</v>
      </c>
      <c r="E285">
        <v>20</v>
      </c>
      <c r="F285">
        <v>20</v>
      </c>
      <c r="G285">
        <v>20</v>
      </c>
      <c r="H285">
        <v>1581</v>
      </c>
      <c r="I285">
        <v>0</v>
      </c>
      <c r="S285">
        <f>A285*K$2+B285*L$2+C285*M$2+D285*N$2+E285*O$2+F285*P$2+G285*Q$2</f>
        <v>3016</v>
      </c>
      <c r="T285">
        <f>IF(S285&gt;U$1,1,0)</f>
        <v>1</v>
      </c>
    </row>
    <row r="286" spans="1:20" x14ac:dyDescent="0.25">
      <c r="A286">
        <v>20</v>
      </c>
      <c r="B286">
        <v>-7</v>
      </c>
      <c r="C286">
        <v>-4</v>
      </c>
      <c r="D286">
        <v>20</v>
      </c>
      <c r="E286">
        <v>20</v>
      </c>
      <c r="F286">
        <v>20</v>
      </c>
      <c r="G286">
        <v>20</v>
      </c>
      <c r="H286">
        <v>1141</v>
      </c>
      <c r="I286">
        <v>0</v>
      </c>
      <c r="S286">
        <f>A286*K$2+B286*L$2+C286*M$2+D286*N$2+E286*O$2+F286*P$2+G286*Q$2</f>
        <v>2992</v>
      </c>
      <c r="T286">
        <f>IF(S286&gt;U$1,1,0)</f>
        <v>1</v>
      </c>
    </row>
    <row r="287" spans="1:20" x14ac:dyDescent="0.25">
      <c r="A287">
        <v>20</v>
      </c>
      <c r="B287">
        <v>-7</v>
      </c>
      <c r="C287">
        <v>-4</v>
      </c>
      <c r="D287">
        <v>20</v>
      </c>
      <c r="E287">
        <v>20</v>
      </c>
      <c r="F287">
        <v>20</v>
      </c>
      <c r="G287">
        <v>20</v>
      </c>
      <c r="H287">
        <v>4715</v>
      </c>
      <c r="I287">
        <v>0</v>
      </c>
      <c r="S287">
        <f>A287*K$2+B287*L$2+C287*M$2+D287*N$2+E287*O$2+F287*P$2+G287*Q$2</f>
        <v>2992</v>
      </c>
      <c r="T287">
        <f>IF(S287&gt;U$1,1,0)</f>
        <v>1</v>
      </c>
    </row>
    <row r="288" spans="1:20" x14ac:dyDescent="0.25">
      <c r="A288">
        <v>20</v>
      </c>
      <c r="B288">
        <v>-9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3516</v>
      </c>
      <c r="I288">
        <v>0</v>
      </c>
      <c r="S288">
        <f>A288*K$2+B288*L$2+C288*M$2+D288*N$2+E288*O$2+F288*P$2+G288*Q$2</f>
        <v>2992</v>
      </c>
      <c r="T288">
        <f>IF(S288&gt;U$1,1,0)</f>
        <v>1</v>
      </c>
    </row>
    <row r="289" spans="1:20" x14ac:dyDescent="0.25">
      <c r="A289">
        <v>20</v>
      </c>
      <c r="B289">
        <v>-8</v>
      </c>
      <c r="C289">
        <v>-10</v>
      </c>
      <c r="D289">
        <v>20</v>
      </c>
      <c r="E289">
        <v>20</v>
      </c>
      <c r="F289">
        <v>20</v>
      </c>
      <c r="G289">
        <v>20</v>
      </c>
      <c r="H289">
        <v>3383</v>
      </c>
      <c r="I289">
        <v>0</v>
      </c>
      <c r="S289">
        <f>A289*K$2+B289*L$2+C289*M$2+D289*N$2+E289*O$2+F289*P$2+G289*Q$2</f>
        <v>2984</v>
      </c>
      <c r="T289">
        <f>IF(S289&gt;U$1,1,0)</f>
        <v>1</v>
      </c>
    </row>
    <row r="290" spans="1:20" x14ac:dyDescent="0.25">
      <c r="A290">
        <v>-20</v>
      </c>
      <c r="B290">
        <v>-6</v>
      </c>
      <c r="C290">
        <v>6</v>
      </c>
      <c r="D290">
        <v>20</v>
      </c>
      <c r="E290">
        <v>20</v>
      </c>
      <c r="F290">
        <v>20</v>
      </c>
      <c r="G290">
        <v>20</v>
      </c>
      <c r="H290">
        <v>2807</v>
      </c>
      <c r="I290">
        <v>0</v>
      </c>
      <c r="S290">
        <f>A290*K$2+B290*L$2+C290*M$2+D290*N$2+E290*O$2+F290*P$2+G290*Q$2</f>
        <v>2984</v>
      </c>
      <c r="T290">
        <f>IF(S290&gt;U$1,1,0)</f>
        <v>1</v>
      </c>
    </row>
    <row r="291" spans="1:20" x14ac:dyDescent="0.25">
      <c r="A291">
        <v>20</v>
      </c>
      <c r="B291">
        <v>-8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4086</v>
      </c>
      <c r="I291">
        <v>0</v>
      </c>
      <c r="S291">
        <f>A291*K$2+B291*L$2+C291*M$2+D291*N$2+E291*O$2+F291*P$2+G291*Q$2</f>
        <v>2968</v>
      </c>
      <c r="T291">
        <f>IF(S291&gt;U$1,1,0)</f>
        <v>1</v>
      </c>
    </row>
    <row r="292" spans="1:20" x14ac:dyDescent="0.25">
      <c r="A292">
        <v>20</v>
      </c>
      <c r="B292">
        <v>-9</v>
      </c>
      <c r="C292">
        <v>-8</v>
      </c>
      <c r="D292">
        <v>20</v>
      </c>
      <c r="E292">
        <v>20</v>
      </c>
      <c r="F292">
        <v>20</v>
      </c>
      <c r="G292">
        <v>20</v>
      </c>
      <c r="H292">
        <v>4575</v>
      </c>
      <c r="I292">
        <v>0</v>
      </c>
      <c r="S292">
        <f>A292*K$2+B292*L$2+C292*M$2+D292*N$2+E292*O$2+F292*P$2+G292*Q$2</f>
        <v>2944</v>
      </c>
      <c r="T292">
        <f>IF(S292&gt;U$1,1,0)</f>
        <v>1</v>
      </c>
    </row>
    <row r="293" spans="1:20" x14ac:dyDescent="0.25">
      <c r="A293">
        <v>-20</v>
      </c>
      <c r="B293">
        <v>-9</v>
      </c>
      <c r="C293">
        <v>-8</v>
      </c>
      <c r="D293">
        <v>20</v>
      </c>
      <c r="E293">
        <v>20</v>
      </c>
      <c r="F293">
        <v>20</v>
      </c>
      <c r="G293">
        <v>20</v>
      </c>
      <c r="H293">
        <v>392</v>
      </c>
      <c r="I293">
        <v>0</v>
      </c>
      <c r="S293">
        <f>A293*K$2+B293*L$2+C293*M$2+D293*N$2+E293*O$2+F293*P$2+G293*Q$2</f>
        <v>2944</v>
      </c>
      <c r="T293">
        <f>IF(S293&gt;U$1,1,0)</f>
        <v>1</v>
      </c>
    </row>
    <row r="294" spans="1:20" x14ac:dyDescent="0.25">
      <c r="A294">
        <v>20</v>
      </c>
      <c r="B294">
        <v>-8</v>
      </c>
      <c r="C294">
        <v>6</v>
      </c>
      <c r="D294">
        <v>20</v>
      </c>
      <c r="E294">
        <v>20</v>
      </c>
      <c r="F294">
        <v>20</v>
      </c>
      <c r="G294">
        <v>20</v>
      </c>
      <c r="H294">
        <v>205</v>
      </c>
      <c r="I294">
        <v>0</v>
      </c>
      <c r="S294">
        <f>A294*K$2+B294*L$2+C294*M$2+D294*N$2+E294*O$2+F294*P$2+G294*Q$2</f>
        <v>2920</v>
      </c>
      <c r="T294">
        <f>IF(S294&gt;U$1,1,0)</f>
        <v>1</v>
      </c>
    </row>
    <row r="295" spans="1:20" x14ac:dyDescent="0.25">
      <c r="A295">
        <v>-20</v>
      </c>
      <c r="B295">
        <v>-11</v>
      </c>
      <c r="C295">
        <v>-16</v>
      </c>
      <c r="D295">
        <v>20</v>
      </c>
      <c r="E295">
        <v>20</v>
      </c>
      <c r="F295">
        <v>20</v>
      </c>
      <c r="G295">
        <v>20</v>
      </c>
      <c r="H295">
        <v>2026</v>
      </c>
      <c r="I295">
        <v>0</v>
      </c>
      <c r="S295">
        <f>A295*K$2+B295*L$2+C295*M$2+D295*N$2+E295*O$2+F295*P$2+G295*Q$2</f>
        <v>2912</v>
      </c>
      <c r="T295">
        <f>IF(S295&gt;U$1,1,0)</f>
        <v>1</v>
      </c>
    </row>
    <row r="296" spans="1:20" x14ac:dyDescent="0.25">
      <c r="A296">
        <v>-20</v>
      </c>
      <c r="B296">
        <v>-7</v>
      </c>
      <c r="C296">
        <v>18</v>
      </c>
      <c r="D296">
        <v>20</v>
      </c>
      <c r="E296">
        <v>20</v>
      </c>
      <c r="F296">
        <v>20</v>
      </c>
      <c r="G296">
        <v>20</v>
      </c>
      <c r="H296">
        <v>2488</v>
      </c>
      <c r="I296">
        <v>0</v>
      </c>
      <c r="S296">
        <f>A296*K$2+B296*L$2+C296*M$2+D296*N$2+E296*O$2+F296*P$2+G296*Q$2</f>
        <v>2904</v>
      </c>
      <c r="T296">
        <f>IF(S296&gt;U$1,1,0)</f>
        <v>1</v>
      </c>
    </row>
    <row r="297" spans="1:20" x14ac:dyDescent="0.25">
      <c r="A297">
        <v>20</v>
      </c>
      <c r="B297">
        <v>-8</v>
      </c>
      <c r="C297">
        <v>12</v>
      </c>
      <c r="D297">
        <v>20</v>
      </c>
      <c r="E297">
        <v>20</v>
      </c>
      <c r="F297">
        <v>20</v>
      </c>
      <c r="G297">
        <v>20</v>
      </c>
      <c r="H297">
        <v>4006</v>
      </c>
      <c r="I297">
        <v>0</v>
      </c>
      <c r="S297">
        <f>A297*K$2+B297*L$2+C297*M$2+D297*N$2+E297*O$2+F297*P$2+G297*Q$2</f>
        <v>2896</v>
      </c>
      <c r="T297">
        <f>IF(S297&gt;U$1,1,0)</f>
        <v>1</v>
      </c>
    </row>
    <row r="298" spans="1:20" x14ac:dyDescent="0.25">
      <c r="A298">
        <v>20</v>
      </c>
      <c r="B298">
        <v>-10</v>
      </c>
      <c r="C298">
        <v>-4</v>
      </c>
      <c r="D298">
        <v>20</v>
      </c>
      <c r="E298">
        <v>20</v>
      </c>
      <c r="F298">
        <v>20</v>
      </c>
      <c r="G298">
        <v>20</v>
      </c>
      <c r="H298">
        <v>931</v>
      </c>
      <c r="I298">
        <v>0</v>
      </c>
      <c r="S298">
        <f>A298*K$2+B298*L$2+C298*M$2+D298*N$2+E298*O$2+F298*P$2+G298*Q$2</f>
        <v>2896</v>
      </c>
      <c r="T298">
        <f>IF(S298&gt;U$1,1,0)</f>
        <v>1</v>
      </c>
    </row>
    <row r="299" spans="1:20" x14ac:dyDescent="0.25">
      <c r="A299">
        <v>20</v>
      </c>
      <c r="B299">
        <v>-9</v>
      </c>
      <c r="C299">
        <v>8</v>
      </c>
      <c r="D299">
        <v>20</v>
      </c>
      <c r="E299">
        <v>20</v>
      </c>
      <c r="F299">
        <v>20</v>
      </c>
      <c r="G299">
        <v>20</v>
      </c>
      <c r="H299">
        <v>2134</v>
      </c>
      <c r="I299">
        <v>0</v>
      </c>
      <c r="S299">
        <f>A299*K$2+B299*L$2+C299*M$2+D299*N$2+E299*O$2+F299*P$2+G299*Q$2</f>
        <v>2880</v>
      </c>
      <c r="T299">
        <f>IF(S299&gt;U$1,1,0)</f>
        <v>1</v>
      </c>
    </row>
    <row r="300" spans="1:20" x14ac:dyDescent="0.25">
      <c r="A300">
        <v>20</v>
      </c>
      <c r="B300">
        <v>-11</v>
      </c>
      <c r="C300">
        <v>-6</v>
      </c>
      <c r="D300">
        <v>20</v>
      </c>
      <c r="E300">
        <v>20</v>
      </c>
      <c r="F300">
        <v>20</v>
      </c>
      <c r="G300">
        <v>20</v>
      </c>
      <c r="H300">
        <v>2218</v>
      </c>
      <c r="I300">
        <v>0</v>
      </c>
      <c r="S300">
        <f>A300*K$2+B300*L$2+C300*M$2+D300*N$2+E300*O$2+F300*P$2+G300*Q$2</f>
        <v>2872</v>
      </c>
      <c r="T300">
        <f>IF(S300&gt;U$1,1,0)</f>
        <v>1</v>
      </c>
    </row>
    <row r="301" spans="1:20" x14ac:dyDescent="0.25">
      <c r="A301">
        <v>20</v>
      </c>
      <c r="B301">
        <v>-9</v>
      </c>
      <c r="C301">
        <v>12</v>
      </c>
      <c r="D301">
        <v>20</v>
      </c>
      <c r="E301">
        <v>20</v>
      </c>
      <c r="F301">
        <v>20</v>
      </c>
      <c r="G301">
        <v>20</v>
      </c>
      <c r="H301">
        <v>879</v>
      </c>
      <c r="I301">
        <v>0</v>
      </c>
      <c r="S301">
        <f>A301*K$2+B301*L$2+C301*M$2+D301*N$2+E301*O$2+F301*P$2+G301*Q$2</f>
        <v>2864</v>
      </c>
      <c r="T301">
        <f>IF(S301&gt;U$1,1,0)</f>
        <v>1</v>
      </c>
    </row>
    <row r="302" spans="1:20" x14ac:dyDescent="0.25">
      <c r="A302">
        <v>20</v>
      </c>
      <c r="B302">
        <v>-11</v>
      </c>
      <c r="C302">
        <v>0</v>
      </c>
      <c r="D302">
        <v>20</v>
      </c>
      <c r="E302">
        <v>20</v>
      </c>
      <c r="F302">
        <v>20</v>
      </c>
      <c r="G302">
        <v>20</v>
      </c>
      <c r="H302">
        <v>4942</v>
      </c>
      <c r="I302">
        <v>0</v>
      </c>
      <c r="S302">
        <f>A302*K$2+B302*L$2+C302*M$2+D302*N$2+E302*O$2+F302*P$2+G302*Q$2</f>
        <v>2848</v>
      </c>
      <c r="T302">
        <f>IF(S302&gt;U$1,1,0)</f>
        <v>1</v>
      </c>
    </row>
    <row r="303" spans="1:20" x14ac:dyDescent="0.25">
      <c r="A303">
        <v>20</v>
      </c>
      <c r="B303">
        <v>-9</v>
      </c>
      <c r="C303">
        <v>16</v>
      </c>
      <c r="D303">
        <v>20</v>
      </c>
      <c r="E303">
        <v>20</v>
      </c>
      <c r="F303">
        <v>20</v>
      </c>
      <c r="G303">
        <v>20</v>
      </c>
      <c r="H303">
        <v>2080</v>
      </c>
      <c r="I303">
        <v>0</v>
      </c>
      <c r="S303">
        <f>A303*K$2+B303*L$2+C303*M$2+D303*N$2+E303*O$2+F303*P$2+G303*Q$2</f>
        <v>2848</v>
      </c>
      <c r="T303">
        <f>IF(S303&gt;U$1,1,0)</f>
        <v>1</v>
      </c>
    </row>
    <row r="304" spans="1:20" x14ac:dyDescent="0.25">
      <c r="A304">
        <v>20</v>
      </c>
      <c r="B304">
        <v>-12</v>
      </c>
      <c r="C304">
        <v>12</v>
      </c>
      <c r="D304">
        <v>20</v>
      </c>
      <c r="E304">
        <v>20</v>
      </c>
      <c r="F304">
        <v>20</v>
      </c>
      <c r="G304">
        <v>20</v>
      </c>
      <c r="H304">
        <v>3699</v>
      </c>
      <c r="I304">
        <v>0</v>
      </c>
      <c r="S304">
        <f>A304*K$2+B304*L$2+C304*M$2+D304*N$2+E304*O$2+F304*P$2+G304*Q$2</f>
        <v>2768</v>
      </c>
      <c r="T304">
        <f>IF(S304&gt;U$1,1,0)</f>
        <v>1</v>
      </c>
    </row>
    <row r="305" spans="1:20" x14ac:dyDescent="0.25">
      <c r="A305">
        <v>-20</v>
      </c>
      <c r="B305">
        <v>-13</v>
      </c>
      <c r="C305">
        <v>6</v>
      </c>
      <c r="D305">
        <v>20</v>
      </c>
      <c r="E305">
        <v>20</v>
      </c>
      <c r="F305">
        <v>20</v>
      </c>
      <c r="G305">
        <v>20</v>
      </c>
      <c r="H305">
        <v>1450</v>
      </c>
      <c r="I305">
        <v>0</v>
      </c>
      <c r="S305">
        <f>A305*K$2+B305*L$2+C305*M$2+D305*N$2+E305*O$2+F305*P$2+G305*Q$2</f>
        <v>2760</v>
      </c>
      <c r="T305">
        <f>IF(S305&gt;U$1,1,0)</f>
        <v>1</v>
      </c>
    </row>
    <row r="306" spans="1:20" x14ac:dyDescent="0.25">
      <c r="A306">
        <v>20</v>
      </c>
      <c r="B306">
        <v>-16</v>
      </c>
      <c r="C306">
        <v>-8</v>
      </c>
      <c r="D306">
        <v>20</v>
      </c>
      <c r="E306">
        <v>20</v>
      </c>
      <c r="F306">
        <v>20</v>
      </c>
      <c r="G306">
        <v>20</v>
      </c>
      <c r="H306">
        <v>446</v>
      </c>
      <c r="I306">
        <v>0</v>
      </c>
      <c r="S306">
        <f>A306*K$2+B306*L$2+C306*M$2+D306*N$2+E306*O$2+F306*P$2+G306*Q$2</f>
        <v>2720</v>
      </c>
      <c r="T306">
        <f>IF(S306&gt;U$1,1,0)</f>
        <v>1</v>
      </c>
    </row>
    <row r="307" spans="1:20" x14ac:dyDescent="0.25">
      <c r="A307">
        <v>20</v>
      </c>
      <c r="B307">
        <v>-14</v>
      </c>
      <c r="C307">
        <v>10</v>
      </c>
      <c r="D307">
        <v>20</v>
      </c>
      <c r="E307">
        <v>20</v>
      </c>
      <c r="F307">
        <v>20</v>
      </c>
      <c r="G307">
        <v>20</v>
      </c>
      <c r="H307">
        <v>1085</v>
      </c>
      <c r="I307">
        <v>0</v>
      </c>
      <c r="S307">
        <f>A307*K$2+B307*L$2+C307*M$2+D307*N$2+E307*O$2+F307*P$2+G307*Q$2</f>
        <v>2712</v>
      </c>
      <c r="T307">
        <f>IF(S307&gt;U$1,1,0)</f>
        <v>1</v>
      </c>
    </row>
    <row r="308" spans="1:20" x14ac:dyDescent="0.25">
      <c r="A308">
        <v>20</v>
      </c>
      <c r="B308">
        <v>-17</v>
      </c>
      <c r="C308">
        <v>-12</v>
      </c>
      <c r="D308">
        <v>20</v>
      </c>
      <c r="E308">
        <v>20</v>
      </c>
      <c r="F308">
        <v>20</v>
      </c>
      <c r="G308">
        <v>20</v>
      </c>
      <c r="H308">
        <v>1608</v>
      </c>
      <c r="I308">
        <v>0</v>
      </c>
      <c r="S308">
        <f>A308*K$2+B308*L$2+C308*M$2+D308*N$2+E308*O$2+F308*P$2+G308*Q$2</f>
        <v>2704</v>
      </c>
      <c r="T308">
        <f>IF(S308&gt;U$1,1,0)</f>
        <v>1</v>
      </c>
    </row>
    <row r="309" spans="1:20" x14ac:dyDescent="0.25">
      <c r="A309">
        <v>20</v>
      </c>
      <c r="B309">
        <v>-15</v>
      </c>
      <c r="C309">
        <v>4</v>
      </c>
      <c r="D309">
        <v>20</v>
      </c>
      <c r="E309">
        <v>20</v>
      </c>
      <c r="F309">
        <v>20</v>
      </c>
      <c r="G309">
        <v>20</v>
      </c>
      <c r="H309">
        <v>4476</v>
      </c>
      <c r="I309">
        <v>0</v>
      </c>
      <c r="S309">
        <f>A309*K$2+B309*L$2+C309*M$2+D309*N$2+E309*O$2+F309*P$2+G309*Q$2</f>
        <v>2704</v>
      </c>
      <c r="T309">
        <f>IF(S309&gt;U$1,1,0)</f>
        <v>1</v>
      </c>
    </row>
    <row r="310" spans="1:20" x14ac:dyDescent="0.25">
      <c r="A310">
        <v>20</v>
      </c>
      <c r="B310">
        <v>-19</v>
      </c>
      <c r="C310">
        <v>-20</v>
      </c>
      <c r="D310">
        <v>20</v>
      </c>
      <c r="E310">
        <v>20</v>
      </c>
      <c r="F310">
        <v>20</v>
      </c>
      <c r="G310">
        <v>20</v>
      </c>
      <c r="H310">
        <v>2904</v>
      </c>
      <c r="I310">
        <v>0</v>
      </c>
      <c r="S310">
        <f>A310*K$2+B310*L$2+C310*M$2+D310*N$2+E310*O$2+F310*P$2+G310*Q$2</f>
        <v>2672</v>
      </c>
      <c r="T310">
        <f>IF(S310&gt;U$1,1,0)</f>
        <v>1</v>
      </c>
    </row>
    <row r="311" spans="1:20" x14ac:dyDescent="0.25">
      <c r="A311">
        <v>20</v>
      </c>
      <c r="B311">
        <v>-18</v>
      </c>
      <c r="C311">
        <v>-6</v>
      </c>
      <c r="D311">
        <v>20</v>
      </c>
      <c r="E311">
        <v>20</v>
      </c>
      <c r="F311">
        <v>20</v>
      </c>
      <c r="G311">
        <v>20</v>
      </c>
      <c r="H311">
        <v>874</v>
      </c>
      <c r="I311">
        <v>0</v>
      </c>
      <c r="S311">
        <f>A311*K$2+B311*L$2+C311*M$2+D311*N$2+E311*O$2+F311*P$2+G311*Q$2</f>
        <v>2648</v>
      </c>
      <c r="T311">
        <f>IF(S311&gt;U$1,1,0)</f>
        <v>1</v>
      </c>
    </row>
    <row r="312" spans="1:20" x14ac:dyDescent="0.25">
      <c r="A312">
        <v>20</v>
      </c>
      <c r="B312">
        <v>-19</v>
      </c>
      <c r="C312">
        <v>-8</v>
      </c>
      <c r="D312">
        <v>20</v>
      </c>
      <c r="E312">
        <v>20</v>
      </c>
      <c r="F312">
        <v>20</v>
      </c>
      <c r="G312">
        <v>20</v>
      </c>
      <c r="H312">
        <v>4845</v>
      </c>
      <c r="I312">
        <v>0</v>
      </c>
      <c r="S312">
        <f>A312*K$2+B312*L$2+C312*M$2+D312*N$2+E312*O$2+F312*P$2+G312*Q$2</f>
        <v>2624</v>
      </c>
      <c r="T312">
        <f>IF(S312&gt;U$1,1,0)</f>
        <v>1</v>
      </c>
    </row>
    <row r="313" spans="1:20" x14ac:dyDescent="0.25">
      <c r="A313">
        <v>20</v>
      </c>
      <c r="B313">
        <v>-18</v>
      </c>
      <c r="C313">
        <v>8</v>
      </c>
      <c r="D313">
        <v>20</v>
      </c>
      <c r="E313">
        <v>20</v>
      </c>
      <c r="F313">
        <v>20</v>
      </c>
      <c r="G313">
        <v>20</v>
      </c>
      <c r="H313">
        <v>3884</v>
      </c>
      <c r="I313">
        <v>0</v>
      </c>
      <c r="S313">
        <f>A313*K$2+B313*L$2+C313*M$2+D313*N$2+E313*O$2+F313*P$2+G313*Q$2</f>
        <v>2592</v>
      </c>
      <c r="T313">
        <f>IF(S313&gt;U$1,1,0)</f>
        <v>1</v>
      </c>
    </row>
    <row r="314" spans="1:20" x14ac:dyDescent="0.25">
      <c r="A314">
        <v>20</v>
      </c>
      <c r="B314">
        <v>-18</v>
      </c>
      <c r="C314">
        <v>16</v>
      </c>
      <c r="D314">
        <v>20</v>
      </c>
      <c r="E314">
        <v>20</v>
      </c>
      <c r="F314">
        <v>20</v>
      </c>
      <c r="G314">
        <v>20</v>
      </c>
      <c r="H314">
        <v>4562</v>
      </c>
      <c r="I314">
        <v>0</v>
      </c>
      <c r="S314">
        <f>A314*K$2+B314*L$2+C314*M$2+D314*N$2+E314*O$2+F314*P$2+G314*Q$2</f>
        <v>2560</v>
      </c>
      <c r="T314">
        <f>IF(S314&gt;U$1,1,0)</f>
        <v>1</v>
      </c>
    </row>
    <row r="315" spans="1:20" x14ac:dyDescent="0.25">
      <c r="A315">
        <v>20</v>
      </c>
      <c r="B315">
        <v>-19</v>
      </c>
      <c r="C315">
        <v>12</v>
      </c>
      <c r="D315">
        <v>20</v>
      </c>
      <c r="E315">
        <v>20</v>
      </c>
      <c r="F315">
        <v>20</v>
      </c>
      <c r="G315">
        <v>20</v>
      </c>
      <c r="H315">
        <v>3061</v>
      </c>
      <c r="I315">
        <v>0</v>
      </c>
      <c r="S315">
        <f>A315*K$2+B315*L$2+C315*M$2+D315*N$2+E315*O$2+F315*P$2+G315*Q$2</f>
        <v>2544</v>
      </c>
      <c r="T315">
        <f>IF(S315&gt;U$1,1,0)</f>
        <v>1</v>
      </c>
    </row>
    <row r="316" spans="1:20" x14ac:dyDescent="0.25">
      <c r="A316">
        <v>20</v>
      </c>
      <c r="B316">
        <v>20</v>
      </c>
      <c r="C316">
        <v>-16</v>
      </c>
      <c r="D316">
        <v>20</v>
      </c>
      <c r="E316">
        <v>20</v>
      </c>
      <c r="F316">
        <v>20</v>
      </c>
      <c r="G316">
        <v>-20</v>
      </c>
      <c r="H316">
        <v>110</v>
      </c>
      <c r="I316">
        <v>0</v>
      </c>
      <c r="S316">
        <f>A316*K$2+B316*L$2+C316*M$2+D316*N$2+E316*O$2+F316*P$2+G316*Q$2</f>
        <v>2304</v>
      </c>
      <c r="T316">
        <f>IF(S316&gt;U$1,1,0)</f>
        <v>1</v>
      </c>
    </row>
    <row r="317" spans="1:20" x14ac:dyDescent="0.25">
      <c r="A317">
        <v>20</v>
      </c>
      <c r="B317">
        <v>19</v>
      </c>
      <c r="C317">
        <v>-20</v>
      </c>
      <c r="D317">
        <v>-20</v>
      </c>
      <c r="E317">
        <v>20</v>
      </c>
      <c r="F317">
        <v>20</v>
      </c>
      <c r="G317">
        <v>20</v>
      </c>
      <c r="H317">
        <v>4979</v>
      </c>
      <c r="I317">
        <v>0</v>
      </c>
      <c r="S317">
        <f>A317*K$2+B317*L$2+C317*M$2+D317*N$2+E317*O$2+F317*P$2+G317*Q$2</f>
        <v>2288</v>
      </c>
      <c r="T317">
        <f>IF(S317&gt;U$1,1,0)</f>
        <v>1</v>
      </c>
    </row>
    <row r="318" spans="1:20" x14ac:dyDescent="0.25">
      <c r="A318">
        <v>-20</v>
      </c>
      <c r="B318">
        <v>20</v>
      </c>
      <c r="C318">
        <v>-10</v>
      </c>
      <c r="D318">
        <v>-20</v>
      </c>
      <c r="E318">
        <v>20</v>
      </c>
      <c r="F318">
        <v>20</v>
      </c>
      <c r="G318">
        <v>20</v>
      </c>
      <c r="H318">
        <v>560</v>
      </c>
      <c r="I318">
        <v>0</v>
      </c>
      <c r="S318">
        <f>A318*K$2+B318*L$2+C318*M$2+D318*N$2+E318*O$2+F318*P$2+G318*Q$2</f>
        <v>2280</v>
      </c>
      <c r="T318">
        <f>IF(S318&gt;U$1,1,0)</f>
        <v>1</v>
      </c>
    </row>
    <row r="319" spans="1:20" x14ac:dyDescent="0.25">
      <c r="A319">
        <v>-20</v>
      </c>
      <c r="B319">
        <v>20</v>
      </c>
      <c r="C319">
        <v>6</v>
      </c>
      <c r="D319">
        <v>20</v>
      </c>
      <c r="E319">
        <v>-20</v>
      </c>
      <c r="F319">
        <v>20</v>
      </c>
      <c r="G319">
        <v>20</v>
      </c>
      <c r="H319">
        <v>924</v>
      </c>
      <c r="I319">
        <v>0</v>
      </c>
      <c r="S319">
        <f>A319*K$2+B319*L$2+C319*M$2+D319*N$2+E319*O$2+F319*P$2+G319*Q$2</f>
        <v>2216</v>
      </c>
      <c r="T319">
        <f>IF(S319&gt;U$1,1,0)</f>
        <v>1</v>
      </c>
    </row>
    <row r="320" spans="1:20" x14ac:dyDescent="0.25">
      <c r="A320">
        <v>20</v>
      </c>
      <c r="B320">
        <v>18</v>
      </c>
      <c r="C320">
        <v>-10</v>
      </c>
      <c r="D320">
        <v>-20</v>
      </c>
      <c r="E320">
        <v>20</v>
      </c>
      <c r="F320">
        <v>20</v>
      </c>
      <c r="G320">
        <v>20</v>
      </c>
      <c r="H320">
        <v>100</v>
      </c>
      <c r="I320">
        <v>0</v>
      </c>
      <c r="S320">
        <f>A320*K$2+B320*L$2+C320*M$2+D320*N$2+E320*O$2+F320*P$2+G320*Q$2</f>
        <v>2216</v>
      </c>
      <c r="T320">
        <f>IF(S320&gt;U$1,1,0)</f>
        <v>1</v>
      </c>
    </row>
    <row r="321" spans="1:20" x14ac:dyDescent="0.25">
      <c r="A321">
        <v>20</v>
      </c>
      <c r="B321">
        <v>19</v>
      </c>
      <c r="C321">
        <v>0</v>
      </c>
      <c r="D321">
        <v>20</v>
      </c>
      <c r="E321">
        <v>20</v>
      </c>
      <c r="F321">
        <v>20</v>
      </c>
      <c r="G321">
        <v>-20</v>
      </c>
      <c r="H321">
        <v>4000</v>
      </c>
      <c r="I321">
        <v>0</v>
      </c>
      <c r="S321">
        <f>A321*K$2+B321*L$2+C321*M$2+D321*N$2+E321*O$2+F321*P$2+G321*Q$2</f>
        <v>2208</v>
      </c>
      <c r="T321">
        <f>IF(S321&gt;U$1,1,0)</f>
        <v>1</v>
      </c>
    </row>
    <row r="322" spans="1:20" x14ac:dyDescent="0.25">
      <c r="A322">
        <v>20</v>
      </c>
      <c r="B322">
        <v>20</v>
      </c>
      <c r="C322">
        <v>10</v>
      </c>
      <c r="D322">
        <v>20</v>
      </c>
      <c r="E322">
        <v>20</v>
      </c>
      <c r="F322">
        <v>20</v>
      </c>
      <c r="G322">
        <v>-20</v>
      </c>
      <c r="H322">
        <v>1422</v>
      </c>
      <c r="I322">
        <v>0</v>
      </c>
      <c r="S322">
        <f>A322*K$2+B322*L$2+C322*M$2+D322*N$2+E322*O$2+F322*P$2+G322*Q$2</f>
        <v>2200</v>
      </c>
      <c r="T322">
        <f>IF(S322&gt;U$1,1,0)</f>
        <v>1</v>
      </c>
    </row>
    <row r="323" spans="1:20" x14ac:dyDescent="0.25">
      <c r="A323">
        <v>20</v>
      </c>
      <c r="B323">
        <v>18</v>
      </c>
      <c r="C323">
        <v>2</v>
      </c>
      <c r="D323">
        <v>20</v>
      </c>
      <c r="E323">
        <v>20</v>
      </c>
      <c r="F323">
        <v>20</v>
      </c>
      <c r="G323">
        <v>-20</v>
      </c>
      <c r="H323">
        <v>6</v>
      </c>
      <c r="I323">
        <v>0</v>
      </c>
      <c r="S323">
        <f>A323*K$2+B323*L$2+C323*M$2+D323*N$2+E323*O$2+F323*P$2+G323*Q$2</f>
        <v>2168</v>
      </c>
      <c r="T323">
        <f>IF(S323&gt;U$1,1,0)</f>
        <v>1</v>
      </c>
    </row>
    <row r="324" spans="1:20" x14ac:dyDescent="0.25">
      <c r="A324">
        <v>-20</v>
      </c>
      <c r="B324">
        <v>18</v>
      </c>
      <c r="C324">
        <v>4</v>
      </c>
      <c r="D324">
        <v>20</v>
      </c>
      <c r="E324">
        <v>20</v>
      </c>
      <c r="F324">
        <v>-20</v>
      </c>
      <c r="G324">
        <v>20</v>
      </c>
      <c r="H324">
        <v>2147</v>
      </c>
      <c r="I324">
        <v>0</v>
      </c>
      <c r="S324">
        <f>A324*K$2+B324*L$2+C324*M$2+D324*N$2+E324*O$2+F324*P$2+G324*Q$2</f>
        <v>2160</v>
      </c>
      <c r="T324">
        <f>IF(S324&gt;U$1,1,0)</f>
        <v>1</v>
      </c>
    </row>
    <row r="325" spans="1:20" x14ac:dyDescent="0.25">
      <c r="A325">
        <v>20</v>
      </c>
      <c r="B325">
        <v>20</v>
      </c>
      <c r="C325">
        <v>20</v>
      </c>
      <c r="D325">
        <v>20</v>
      </c>
      <c r="E325">
        <v>20</v>
      </c>
      <c r="F325">
        <v>-20</v>
      </c>
      <c r="G325">
        <v>20</v>
      </c>
      <c r="H325">
        <v>1306</v>
      </c>
      <c r="I325">
        <v>0</v>
      </c>
      <c r="S325">
        <f>A325*K$2+B325*L$2+C325*M$2+D325*N$2+E325*O$2+F325*P$2+G325*Q$2</f>
        <v>2160</v>
      </c>
      <c r="T325">
        <f>IF(S325&gt;U$1,1,0)</f>
        <v>1</v>
      </c>
    </row>
    <row r="326" spans="1:20" x14ac:dyDescent="0.25">
      <c r="A326">
        <v>20</v>
      </c>
      <c r="B326">
        <v>19</v>
      </c>
      <c r="C326">
        <v>14</v>
      </c>
      <c r="D326">
        <v>20</v>
      </c>
      <c r="E326">
        <v>20</v>
      </c>
      <c r="F326">
        <v>-20</v>
      </c>
      <c r="G326">
        <v>20</v>
      </c>
      <c r="H326">
        <v>1320</v>
      </c>
      <c r="I326">
        <v>0</v>
      </c>
      <c r="S326">
        <f>A326*K$2+B326*L$2+C326*M$2+D326*N$2+E326*O$2+F326*P$2+G326*Q$2</f>
        <v>2152</v>
      </c>
      <c r="T326">
        <f>IF(S326&gt;U$1,1,0)</f>
        <v>1</v>
      </c>
    </row>
    <row r="327" spans="1:20" x14ac:dyDescent="0.25">
      <c r="A327">
        <v>-20</v>
      </c>
      <c r="B327">
        <v>16</v>
      </c>
      <c r="C327">
        <v>-10</v>
      </c>
      <c r="D327">
        <v>20</v>
      </c>
      <c r="E327">
        <v>-20</v>
      </c>
      <c r="F327">
        <v>20</v>
      </c>
      <c r="G327">
        <v>20</v>
      </c>
      <c r="H327">
        <v>4364</v>
      </c>
      <c r="I327">
        <v>0</v>
      </c>
      <c r="S327">
        <f>A327*K$2+B327*L$2+C327*M$2+D327*N$2+E327*O$2+F327*P$2+G327*Q$2</f>
        <v>2152</v>
      </c>
      <c r="T327">
        <f>IF(S327&gt;U$1,1,0)</f>
        <v>1</v>
      </c>
    </row>
    <row r="328" spans="1:20" x14ac:dyDescent="0.25">
      <c r="A328">
        <v>-20</v>
      </c>
      <c r="B328">
        <v>17</v>
      </c>
      <c r="C328">
        <v>0</v>
      </c>
      <c r="D328">
        <v>-20</v>
      </c>
      <c r="E328">
        <v>20</v>
      </c>
      <c r="F328">
        <v>20</v>
      </c>
      <c r="G328">
        <v>20</v>
      </c>
      <c r="H328">
        <v>4024</v>
      </c>
      <c r="I328">
        <v>0</v>
      </c>
      <c r="S328">
        <f>A328*K$2+B328*L$2+C328*M$2+D328*N$2+E328*O$2+F328*P$2+G328*Q$2</f>
        <v>2144</v>
      </c>
      <c r="T328">
        <f>IF(S328&gt;U$1,1,0)</f>
        <v>1</v>
      </c>
    </row>
    <row r="329" spans="1:20" x14ac:dyDescent="0.25">
      <c r="A329">
        <v>20</v>
      </c>
      <c r="B329">
        <v>17</v>
      </c>
      <c r="C329">
        <v>6</v>
      </c>
      <c r="D329">
        <v>20</v>
      </c>
      <c r="E329">
        <v>20</v>
      </c>
      <c r="F329">
        <v>20</v>
      </c>
      <c r="G329">
        <v>-20</v>
      </c>
      <c r="H329">
        <v>3086</v>
      </c>
      <c r="I329">
        <v>0</v>
      </c>
      <c r="S329">
        <f>A329*K$2+B329*L$2+C329*M$2+D329*N$2+E329*O$2+F329*P$2+G329*Q$2</f>
        <v>2120</v>
      </c>
      <c r="T329">
        <f>IF(S329&gt;U$1,1,0)</f>
        <v>1</v>
      </c>
    </row>
    <row r="330" spans="1:20" x14ac:dyDescent="0.25">
      <c r="A330">
        <v>20</v>
      </c>
      <c r="B330">
        <v>16</v>
      </c>
      <c r="C330">
        <v>8</v>
      </c>
      <c r="D330">
        <v>-20</v>
      </c>
      <c r="E330">
        <v>20</v>
      </c>
      <c r="F330">
        <v>20</v>
      </c>
      <c r="G330">
        <v>20</v>
      </c>
      <c r="H330">
        <v>4605</v>
      </c>
      <c r="I330">
        <v>0</v>
      </c>
      <c r="S330">
        <f>A330*K$2+B330*L$2+C330*M$2+D330*N$2+E330*O$2+F330*P$2+G330*Q$2</f>
        <v>2080</v>
      </c>
      <c r="T330">
        <f>IF(S330&gt;U$1,1,0)</f>
        <v>1</v>
      </c>
    </row>
    <row r="331" spans="1:20" x14ac:dyDescent="0.25">
      <c r="A331">
        <v>20</v>
      </c>
      <c r="B331">
        <v>16</v>
      </c>
      <c r="C331">
        <v>10</v>
      </c>
      <c r="D331">
        <v>20</v>
      </c>
      <c r="E331">
        <v>-20</v>
      </c>
      <c r="F331">
        <v>20</v>
      </c>
      <c r="G331">
        <v>20</v>
      </c>
      <c r="H331">
        <v>4592</v>
      </c>
      <c r="I331">
        <v>0</v>
      </c>
      <c r="S331">
        <f>A331*K$2+B331*L$2+C331*M$2+D331*N$2+E331*O$2+F331*P$2+G331*Q$2</f>
        <v>2072</v>
      </c>
      <c r="T331">
        <f>IF(S331&gt;U$1,1,0)</f>
        <v>1</v>
      </c>
    </row>
    <row r="332" spans="1:20" x14ac:dyDescent="0.25">
      <c r="A332">
        <v>20</v>
      </c>
      <c r="B332">
        <v>14</v>
      </c>
      <c r="C332">
        <v>-4</v>
      </c>
      <c r="D332">
        <v>20</v>
      </c>
      <c r="E332">
        <v>-20</v>
      </c>
      <c r="F332">
        <v>20</v>
      </c>
      <c r="G332">
        <v>20</v>
      </c>
      <c r="H332">
        <v>618</v>
      </c>
      <c r="I332">
        <v>0</v>
      </c>
      <c r="S332">
        <f>A332*K$2+B332*L$2+C332*M$2+D332*N$2+E332*O$2+F332*P$2+G332*Q$2</f>
        <v>2064</v>
      </c>
      <c r="T332">
        <f>IF(S332&gt;U$1,1,0)</f>
        <v>1</v>
      </c>
    </row>
    <row r="333" spans="1:20" x14ac:dyDescent="0.25">
      <c r="A333">
        <v>20</v>
      </c>
      <c r="B333">
        <v>14</v>
      </c>
      <c r="C333">
        <v>-4</v>
      </c>
      <c r="D333">
        <v>20</v>
      </c>
      <c r="E333">
        <v>-20</v>
      </c>
      <c r="F333">
        <v>20</v>
      </c>
      <c r="G333">
        <v>20</v>
      </c>
      <c r="H333">
        <v>3119</v>
      </c>
      <c r="I333">
        <v>0</v>
      </c>
      <c r="S333">
        <f>A333*K$2+B333*L$2+C333*M$2+D333*N$2+E333*O$2+F333*P$2+G333*Q$2</f>
        <v>2064</v>
      </c>
      <c r="T333">
        <f>IF(S333&gt;U$1,1,0)</f>
        <v>1</v>
      </c>
    </row>
    <row r="334" spans="1:20" x14ac:dyDescent="0.25">
      <c r="A334">
        <v>-20</v>
      </c>
      <c r="B334">
        <v>13</v>
      </c>
      <c r="C334">
        <v>-10</v>
      </c>
      <c r="D334">
        <v>20</v>
      </c>
      <c r="E334">
        <v>20</v>
      </c>
      <c r="F334">
        <v>-20</v>
      </c>
      <c r="G334">
        <v>20</v>
      </c>
      <c r="H334">
        <v>2797</v>
      </c>
      <c r="I334">
        <v>0</v>
      </c>
      <c r="S334">
        <f>A334*K$2+B334*L$2+C334*M$2+D334*N$2+E334*O$2+F334*P$2+G334*Q$2</f>
        <v>2056</v>
      </c>
      <c r="T334">
        <f>IF(S334&gt;U$1,1,0)</f>
        <v>1</v>
      </c>
    </row>
    <row r="335" spans="1:20" x14ac:dyDescent="0.25">
      <c r="A335">
        <v>20</v>
      </c>
      <c r="B335">
        <v>15</v>
      </c>
      <c r="C335">
        <v>8</v>
      </c>
      <c r="D335">
        <v>20</v>
      </c>
      <c r="E335">
        <v>-20</v>
      </c>
      <c r="F335">
        <v>20</v>
      </c>
      <c r="G335">
        <v>20</v>
      </c>
      <c r="H335">
        <v>1918</v>
      </c>
      <c r="I335">
        <v>0</v>
      </c>
      <c r="S335">
        <f>A335*K$2+B335*L$2+C335*M$2+D335*N$2+E335*O$2+F335*P$2+G335*Q$2</f>
        <v>2048</v>
      </c>
      <c r="T335">
        <f>IF(S335&gt;U$1,1,0)</f>
        <v>1</v>
      </c>
    </row>
    <row r="336" spans="1:20" x14ac:dyDescent="0.25">
      <c r="A336">
        <v>20</v>
      </c>
      <c r="B336">
        <v>15</v>
      </c>
      <c r="C336">
        <v>12</v>
      </c>
      <c r="D336">
        <v>20</v>
      </c>
      <c r="E336">
        <v>20</v>
      </c>
      <c r="F336">
        <v>-20</v>
      </c>
      <c r="G336">
        <v>20</v>
      </c>
      <c r="H336">
        <v>3493</v>
      </c>
      <c r="I336">
        <v>0</v>
      </c>
      <c r="S336">
        <f>A336*K$2+B336*L$2+C336*M$2+D336*N$2+E336*O$2+F336*P$2+G336*Q$2</f>
        <v>2032</v>
      </c>
      <c r="T336">
        <f>IF(S336&gt;U$1,1,0)</f>
        <v>1</v>
      </c>
    </row>
    <row r="337" spans="1:20" x14ac:dyDescent="0.25">
      <c r="A337">
        <v>20</v>
      </c>
      <c r="B337">
        <v>14</v>
      </c>
      <c r="C337">
        <v>8</v>
      </c>
      <c r="D337">
        <v>20</v>
      </c>
      <c r="E337">
        <v>-20</v>
      </c>
      <c r="F337">
        <v>20</v>
      </c>
      <c r="G337">
        <v>20</v>
      </c>
      <c r="H337">
        <v>1546</v>
      </c>
      <c r="I337">
        <v>0</v>
      </c>
      <c r="S337">
        <f>A337*K$2+B337*L$2+C337*M$2+D337*N$2+E337*O$2+F337*P$2+G337*Q$2</f>
        <v>2016</v>
      </c>
      <c r="T337">
        <f>IF(S337&gt;U$1,1,0)</f>
        <v>1</v>
      </c>
    </row>
    <row r="338" spans="1:20" x14ac:dyDescent="0.25">
      <c r="A338">
        <v>20</v>
      </c>
      <c r="B338">
        <v>15</v>
      </c>
      <c r="C338">
        <v>18</v>
      </c>
      <c r="D338">
        <v>20</v>
      </c>
      <c r="E338">
        <v>20</v>
      </c>
      <c r="F338">
        <v>-20</v>
      </c>
      <c r="G338">
        <v>20</v>
      </c>
      <c r="H338">
        <v>4714</v>
      </c>
      <c r="I338">
        <v>0</v>
      </c>
      <c r="S338">
        <f>A338*K$2+B338*L$2+C338*M$2+D338*N$2+E338*O$2+F338*P$2+G338*Q$2</f>
        <v>2008</v>
      </c>
      <c r="T338">
        <f>IF(S338&gt;U$1,1,0)</f>
        <v>1</v>
      </c>
    </row>
    <row r="339" spans="1:20" x14ac:dyDescent="0.25">
      <c r="A339">
        <v>20</v>
      </c>
      <c r="B339">
        <v>11</v>
      </c>
      <c r="C339">
        <v>-10</v>
      </c>
      <c r="D339">
        <v>20</v>
      </c>
      <c r="E339">
        <v>-20</v>
      </c>
      <c r="F339">
        <v>20</v>
      </c>
      <c r="G339">
        <v>20</v>
      </c>
      <c r="H339">
        <v>1314</v>
      </c>
      <c r="I339">
        <v>0</v>
      </c>
      <c r="S339">
        <f>A339*K$2+B339*L$2+C339*M$2+D339*N$2+E339*O$2+F339*P$2+G339*Q$2</f>
        <v>1992</v>
      </c>
      <c r="T339">
        <f>IF(S339&gt;U$1,1,0)</f>
        <v>1</v>
      </c>
    </row>
    <row r="340" spans="1:20" x14ac:dyDescent="0.25">
      <c r="A340">
        <v>20</v>
      </c>
      <c r="B340">
        <v>9</v>
      </c>
      <c r="C340">
        <v>-20</v>
      </c>
      <c r="D340">
        <v>-20</v>
      </c>
      <c r="E340">
        <v>20</v>
      </c>
      <c r="F340">
        <v>20</v>
      </c>
      <c r="G340">
        <v>20</v>
      </c>
      <c r="H340">
        <v>1256</v>
      </c>
      <c r="I340">
        <v>0</v>
      </c>
      <c r="S340">
        <f>A340*K$2+B340*L$2+C340*M$2+D340*N$2+E340*O$2+F340*P$2+G340*Q$2</f>
        <v>1968</v>
      </c>
      <c r="T340">
        <f>IF(S340&gt;U$1,1,0)</f>
        <v>1</v>
      </c>
    </row>
    <row r="341" spans="1:20" x14ac:dyDescent="0.25">
      <c r="A341">
        <v>20</v>
      </c>
      <c r="B341">
        <v>9</v>
      </c>
      <c r="C341">
        <v>-18</v>
      </c>
      <c r="D341">
        <v>20</v>
      </c>
      <c r="E341">
        <v>20</v>
      </c>
      <c r="F341">
        <v>-20</v>
      </c>
      <c r="G341">
        <v>20</v>
      </c>
      <c r="H341">
        <v>3322</v>
      </c>
      <c r="I341">
        <v>0</v>
      </c>
      <c r="S341">
        <f>A341*K$2+B341*L$2+C341*M$2+D341*N$2+E341*O$2+F341*P$2+G341*Q$2</f>
        <v>1960</v>
      </c>
      <c r="T341">
        <f>IF(S341&gt;U$1,1,0)</f>
        <v>1</v>
      </c>
    </row>
    <row r="342" spans="1:20" x14ac:dyDescent="0.25">
      <c r="A342">
        <v>20</v>
      </c>
      <c r="B342">
        <v>11</v>
      </c>
      <c r="C342">
        <v>4</v>
      </c>
      <c r="D342">
        <v>-20</v>
      </c>
      <c r="E342">
        <v>20</v>
      </c>
      <c r="F342">
        <v>20</v>
      </c>
      <c r="G342">
        <v>20</v>
      </c>
      <c r="H342">
        <v>3584</v>
      </c>
      <c r="I342">
        <v>0</v>
      </c>
      <c r="S342">
        <f>A342*K$2+B342*L$2+C342*M$2+D342*N$2+E342*O$2+F342*P$2+G342*Q$2</f>
        <v>1936</v>
      </c>
      <c r="T342">
        <f>IF(S342&gt;U$1,1,0)</f>
        <v>1</v>
      </c>
    </row>
    <row r="343" spans="1:20" x14ac:dyDescent="0.25">
      <c r="A343">
        <v>20</v>
      </c>
      <c r="B343">
        <v>11</v>
      </c>
      <c r="C343">
        <v>10</v>
      </c>
      <c r="D343">
        <v>20</v>
      </c>
      <c r="E343">
        <v>20</v>
      </c>
      <c r="F343">
        <v>-20</v>
      </c>
      <c r="G343">
        <v>20</v>
      </c>
      <c r="H343">
        <v>4166</v>
      </c>
      <c r="I343">
        <v>0</v>
      </c>
      <c r="S343">
        <f>A343*K$2+B343*L$2+C343*M$2+D343*N$2+E343*O$2+F343*P$2+G343*Q$2</f>
        <v>1912</v>
      </c>
      <c r="T343">
        <f>IF(S343&gt;U$1,1,0)</f>
        <v>1</v>
      </c>
    </row>
    <row r="344" spans="1:20" x14ac:dyDescent="0.25">
      <c r="A344">
        <v>20</v>
      </c>
      <c r="B344">
        <v>10</v>
      </c>
      <c r="C344">
        <v>4</v>
      </c>
      <c r="D344">
        <v>-20</v>
      </c>
      <c r="E344">
        <v>20</v>
      </c>
      <c r="F344">
        <v>20</v>
      </c>
      <c r="G344">
        <v>20</v>
      </c>
      <c r="H344">
        <v>1495</v>
      </c>
      <c r="I344">
        <v>0</v>
      </c>
      <c r="S344">
        <f>A344*K$2+B344*L$2+C344*M$2+D344*N$2+E344*O$2+F344*P$2+G344*Q$2</f>
        <v>1904</v>
      </c>
      <c r="T344">
        <f>IF(S344&gt;U$1,1,0)</f>
        <v>1</v>
      </c>
    </row>
    <row r="345" spans="1:20" x14ac:dyDescent="0.25">
      <c r="A345">
        <v>20</v>
      </c>
      <c r="B345">
        <v>11</v>
      </c>
      <c r="C345">
        <v>14</v>
      </c>
      <c r="D345">
        <v>20</v>
      </c>
      <c r="E345">
        <v>20</v>
      </c>
      <c r="F345">
        <v>20</v>
      </c>
      <c r="G345">
        <v>-20</v>
      </c>
      <c r="H345">
        <v>3623</v>
      </c>
      <c r="I345">
        <v>0</v>
      </c>
      <c r="S345">
        <f>A345*K$2+B345*L$2+C345*M$2+D345*N$2+E345*O$2+F345*P$2+G345*Q$2</f>
        <v>1896</v>
      </c>
      <c r="T345">
        <f>IF(S345&gt;U$1,1,0)</f>
        <v>1</v>
      </c>
    </row>
    <row r="346" spans="1:20" x14ac:dyDescent="0.25">
      <c r="A346">
        <v>20</v>
      </c>
      <c r="B346">
        <v>10</v>
      </c>
      <c r="C346">
        <v>8</v>
      </c>
      <c r="D346">
        <v>-20</v>
      </c>
      <c r="E346">
        <v>20</v>
      </c>
      <c r="F346">
        <v>20</v>
      </c>
      <c r="G346">
        <v>20</v>
      </c>
      <c r="H346">
        <v>1197</v>
      </c>
      <c r="I346">
        <v>0</v>
      </c>
      <c r="S346">
        <f>A346*K$2+B346*L$2+C346*M$2+D346*N$2+E346*O$2+F346*P$2+G346*Q$2</f>
        <v>1888</v>
      </c>
      <c r="T346">
        <f>IF(S346&gt;U$1,1,0)</f>
        <v>1</v>
      </c>
    </row>
    <row r="347" spans="1:20" x14ac:dyDescent="0.25">
      <c r="A347">
        <v>20</v>
      </c>
      <c r="B347">
        <v>7</v>
      </c>
      <c r="C347">
        <v>-16</v>
      </c>
      <c r="D347">
        <v>20</v>
      </c>
      <c r="E347">
        <v>20</v>
      </c>
      <c r="F347">
        <v>-20</v>
      </c>
      <c r="G347">
        <v>20</v>
      </c>
      <c r="H347">
        <v>1769</v>
      </c>
      <c r="I347">
        <v>0</v>
      </c>
      <c r="S347">
        <f>A347*K$2+B347*L$2+C347*M$2+D347*N$2+E347*O$2+F347*P$2+G347*Q$2</f>
        <v>1888</v>
      </c>
      <c r="T347">
        <f>IF(S347&gt;U$1,1,0)</f>
        <v>1</v>
      </c>
    </row>
    <row r="348" spans="1:20" x14ac:dyDescent="0.25">
      <c r="A348">
        <v>20</v>
      </c>
      <c r="B348">
        <v>8</v>
      </c>
      <c r="C348">
        <v>18</v>
      </c>
      <c r="D348">
        <v>20</v>
      </c>
      <c r="E348">
        <v>20</v>
      </c>
      <c r="F348">
        <v>20</v>
      </c>
      <c r="G348">
        <v>-20</v>
      </c>
      <c r="H348">
        <v>2568</v>
      </c>
      <c r="I348">
        <v>0</v>
      </c>
      <c r="S348">
        <f>A348*K$2+B348*L$2+C348*M$2+D348*N$2+E348*O$2+F348*P$2+G348*Q$2</f>
        <v>1784</v>
      </c>
      <c r="T348">
        <f>IF(S348&gt;U$1,1,0)</f>
        <v>1</v>
      </c>
    </row>
    <row r="349" spans="1:20" x14ac:dyDescent="0.25">
      <c r="A349">
        <v>20</v>
      </c>
      <c r="B349">
        <v>5</v>
      </c>
      <c r="C349">
        <v>-4</v>
      </c>
      <c r="D349">
        <v>20</v>
      </c>
      <c r="E349">
        <v>20</v>
      </c>
      <c r="F349">
        <v>-20</v>
      </c>
      <c r="G349">
        <v>20</v>
      </c>
      <c r="H349">
        <v>557</v>
      </c>
      <c r="I349">
        <v>0</v>
      </c>
      <c r="S349">
        <f>A349*K$2+B349*L$2+C349*M$2+D349*N$2+E349*O$2+F349*P$2+G349*Q$2</f>
        <v>1776</v>
      </c>
      <c r="T349">
        <f>IF(S349&gt;U$1,1,0)</f>
        <v>1</v>
      </c>
    </row>
    <row r="350" spans="1:20" x14ac:dyDescent="0.25">
      <c r="A350">
        <v>20</v>
      </c>
      <c r="B350">
        <v>4</v>
      </c>
      <c r="C350">
        <v>-6</v>
      </c>
      <c r="D350">
        <v>20</v>
      </c>
      <c r="E350">
        <v>20</v>
      </c>
      <c r="F350">
        <v>20</v>
      </c>
      <c r="G350">
        <v>-20</v>
      </c>
      <c r="H350">
        <v>3048</v>
      </c>
      <c r="I350">
        <v>0</v>
      </c>
      <c r="S350">
        <f>A350*K$2+B350*L$2+C350*M$2+D350*N$2+E350*O$2+F350*P$2+G350*Q$2</f>
        <v>1752</v>
      </c>
      <c r="T350">
        <f>IF(S350&gt;U$1,1,0)</f>
        <v>1</v>
      </c>
    </row>
    <row r="351" spans="1:20" x14ac:dyDescent="0.25">
      <c r="A351">
        <v>20</v>
      </c>
      <c r="B351">
        <v>2</v>
      </c>
      <c r="C351">
        <v>-18</v>
      </c>
      <c r="D351">
        <v>20</v>
      </c>
      <c r="E351">
        <v>20</v>
      </c>
      <c r="F351">
        <v>-20</v>
      </c>
      <c r="G351">
        <v>20</v>
      </c>
      <c r="H351">
        <v>1861</v>
      </c>
      <c r="I351">
        <v>0</v>
      </c>
      <c r="S351">
        <f>A351*K$2+B351*L$2+C351*M$2+D351*N$2+E351*O$2+F351*P$2+G351*Q$2</f>
        <v>1736</v>
      </c>
      <c r="T351">
        <f>IF(S351&gt;U$1,1,0)</f>
        <v>1</v>
      </c>
    </row>
    <row r="352" spans="1:20" x14ac:dyDescent="0.25">
      <c r="A352">
        <v>20</v>
      </c>
      <c r="B352">
        <v>4</v>
      </c>
      <c r="C352">
        <v>2</v>
      </c>
      <c r="D352">
        <v>20</v>
      </c>
      <c r="E352">
        <v>-20</v>
      </c>
      <c r="F352">
        <v>20</v>
      </c>
      <c r="G352">
        <v>20</v>
      </c>
      <c r="H352">
        <v>4401</v>
      </c>
      <c r="I352">
        <v>0</v>
      </c>
      <c r="S352">
        <f>A352*K$2+B352*L$2+C352*M$2+D352*N$2+E352*O$2+F352*P$2+G352*Q$2</f>
        <v>1720</v>
      </c>
      <c r="T352">
        <f>IF(S352&gt;U$1,1,0)</f>
        <v>1</v>
      </c>
    </row>
    <row r="353" spans="1:20" x14ac:dyDescent="0.25">
      <c r="A353">
        <v>20</v>
      </c>
      <c r="B353">
        <v>1</v>
      </c>
      <c r="C353">
        <v>0</v>
      </c>
      <c r="D353">
        <v>-20</v>
      </c>
      <c r="E353">
        <v>20</v>
      </c>
      <c r="F353">
        <v>20</v>
      </c>
      <c r="G353">
        <v>20</v>
      </c>
      <c r="H353">
        <v>4782</v>
      </c>
      <c r="I353">
        <v>0</v>
      </c>
      <c r="S353">
        <f>A353*K$2+B353*L$2+C353*M$2+D353*N$2+E353*O$2+F353*P$2+G353*Q$2</f>
        <v>1632</v>
      </c>
      <c r="T353">
        <f>IF(S353&gt;U$1,1,0)</f>
        <v>1</v>
      </c>
    </row>
    <row r="354" spans="1:20" x14ac:dyDescent="0.25">
      <c r="A354">
        <v>20</v>
      </c>
      <c r="B354">
        <v>3</v>
      </c>
      <c r="C354">
        <v>16</v>
      </c>
      <c r="D354">
        <v>20</v>
      </c>
      <c r="E354">
        <v>20</v>
      </c>
      <c r="F354">
        <v>-20</v>
      </c>
      <c r="G354">
        <v>20</v>
      </c>
      <c r="H354">
        <v>3264</v>
      </c>
      <c r="I354">
        <v>0</v>
      </c>
      <c r="S354">
        <f>A354*K$2+B354*L$2+C354*M$2+D354*N$2+E354*O$2+F354*P$2+G354*Q$2</f>
        <v>1632</v>
      </c>
      <c r="T354">
        <f>IF(S354&gt;U$1,1,0)</f>
        <v>1</v>
      </c>
    </row>
    <row r="355" spans="1:20" x14ac:dyDescent="0.25">
      <c r="A355">
        <v>20</v>
      </c>
      <c r="B355">
        <v>1</v>
      </c>
      <c r="C355">
        <v>6</v>
      </c>
      <c r="D355">
        <v>20</v>
      </c>
      <c r="E355">
        <v>-20</v>
      </c>
      <c r="F355">
        <v>20</v>
      </c>
      <c r="G355">
        <v>20</v>
      </c>
      <c r="H355">
        <v>3635</v>
      </c>
      <c r="I355">
        <v>0</v>
      </c>
      <c r="S355">
        <f>A355*K$2+B355*L$2+C355*M$2+D355*N$2+E355*O$2+F355*P$2+G355*Q$2</f>
        <v>1608</v>
      </c>
      <c r="T355">
        <f>IF(S355&gt;U$1,1,0)</f>
        <v>1</v>
      </c>
    </row>
    <row r="356" spans="1:20" x14ac:dyDescent="0.25">
      <c r="A356">
        <v>20</v>
      </c>
      <c r="B356">
        <v>-1</v>
      </c>
      <c r="C356">
        <v>-10</v>
      </c>
      <c r="D356">
        <v>-20</v>
      </c>
      <c r="E356">
        <v>20</v>
      </c>
      <c r="F356">
        <v>20</v>
      </c>
      <c r="G356">
        <v>20</v>
      </c>
      <c r="H356">
        <v>4344</v>
      </c>
      <c r="I356">
        <v>0</v>
      </c>
      <c r="S356">
        <f>A356*K$2+B356*L$2+C356*M$2+D356*N$2+E356*O$2+F356*P$2+G356*Q$2</f>
        <v>1608</v>
      </c>
      <c r="T356">
        <f>IF(S356&gt;U$1,1,0)</f>
        <v>1</v>
      </c>
    </row>
    <row r="357" spans="1:20" x14ac:dyDescent="0.25">
      <c r="A357">
        <v>20</v>
      </c>
      <c r="B357">
        <v>-1</v>
      </c>
      <c r="C357">
        <v>10</v>
      </c>
      <c r="D357">
        <v>20</v>
      </c>
      <c r="E357">
        <v>20</v>
      </c>
      <c r="F357">
        <v>20</v>
      </c>
      <c r="G357">
        <v>-20</v>
      </c>
      <c r="H357">
        <v>2931</v>
      </c>
      <c r="I357">
        <v>0</v>
      </c>
      <c r="S357">
        <f>A357*K$2+B357*L$2+C357*M$2+D357*N$2+E357*O$2+F357*P$2+G357*Q$2</f>
        <v>1528</v>
      </c>
      <c r="T357">
        <f>IF(S357&gt;U$1,1,0)</f>
        <v>1</v>
      </c>
    </row>
    <row r="358" spans="1:20" x14ac:dyDescent="0.25">
      <c r="A358">
        <v>20</v>
      </c>
      <c r="B358">
        <v>-3</v>
      </c>
      <c r="C358">
        <v>4</v>
      </c>
      <c r="D358">
        <v>-20</v>
      </c>
      <c r="E358">
        <v>20</v>
      </c>
      <c r="F358">
        <v>20</v>
      </c>
      <c r="G358">
        <v>20</v>
      </c>
      <c r="H358">
        <v>3848</v>
      </c>
      <c r="I358">
        <v>0</v>
      </c>
      <c r="S358">
        <f>A358*K$2+B358*L$2+C358*M$2+D358*N$2+E358*O$2+F358*P$2+G358*Q$2</f>
        <v>1488</v>
      </c>
      <c r="T358">
        <f>IF(S358&gt;U$1,1,0)</f>
        <v>1</v>
      </c>
    </row>
    <row r="359" spans="1:20" x14ac:dyDescent="0.25">
      <c r="A359">
        <v>-20</v>
      </c>
      <c r="B359">
        <v>-6</v>
      </c>
      <c r="C359">
        <v>-18</v>
      </c>
      <c r="D359">
        <v>20</v>
      </c>
      <c r="E359">
        <v>-20</v>
      </c>
      <c r="F359">
        <v>20</v>
      </c>
      <c r="G359">
        <v>20</v>
      </c>
      <c r="H359">
        <v>2468</v>
      </c>
      <c r="I359">
        <v>0</v>
      </c>
      <c r="S359">
        <f>A359*K$2+B359*L$2+C359*M$2+D359*N$2+E359*O$2+F359*P$2+G359*Q$2</f>
        <v>1480</v>
      </c>
      <c r="T359">
        <f>IF(S359&gt;U$1,1,0)</f>
        <v>1</v>
      </c>
    </row>
    <row r="360" spans="1:20" x14ac:dyDescent="0.25">
      <c r="A360">
        <v>20</v>
      </c>
      <c r="B360">
        <v>-2</v>
      </c>
      <c r="C360">
        <v>18</v>
      </c>
      <c r="D360">
        <v>20</v>
      </c>
      <c r="E360">
        <v>20</v>
      </c>
      <c r="F360">
        <v>-20</v>
      </c>
      <c r="G360">
        <v>20</v>
      </c>
      <c r="H360">
        <v>579</v>
      </c>
      <c r="I360">
        <v>0</v>
      </c>
      <c r="S360">
        <f>A360*K$2+B360*L$2+C360*M$2+D360*N$2+E360*O$2+F360*P$2+G360*Q$2</f>
        <v>1464</v>
      </c>
      <c r="T360">
        <f>IF(S360&gt;U$1,1,0)</f>
        <v>1</v>
      </c>
    </row>
    <row r="361" spans="1:20" x14ac:dyDescent="0.25">
      <c r="A361">
        <v>20</v>
      </c>
      <c r="B361">
        <v>-4</v>
      </c>
      <c r="C361">
        <v>4</v>
      </c>
      <c r="D361">
        <v>20</v>
      </c>
      <c r="E361">
        <v>20</v>
      </c>
      <c r="F361">
        <v>20</v>
      </c>
      <c r="G361">
        <v>-20</v>
      </c>
      <c r="H361">
        <v>1032</v>
      </c>
      <c r="I361">
        <v>0</v>
      </c>
      <c r="S361">
        <f>A361*K$2+B361*L$2+C361*M$2+D361*N$2+E361*O$2+F361*P$2+G361*Q$2</f>
        <v>1456</v>
      </c>
      <c r="T361">
        <f>IF(S361&gt;U$1,1,0)</f>
        <v>1</v>
      </c>
    </row>
    <row r="362" spans="1:20" x14ac:dyDescent="0.25">
      <c r="A362">
        <v>-20</v>
      </c>
      <c r="B362">
        <v>-6</v>
      </c>
      <c r="C362">
        <v>-8</v>
      </c>
      <c r="D362">
        <v>20</v>
      </c>
      <c r="E362">
        <v>20</v>
      </c>
      <c r="F362">
        <v>-20</v>
      </c>
      <c r="G362">
        <v>20</v>
      </c>
      <c r="H362">
        <v>1053</v>
      </c>
      <c r="I362">
        <v>0</v>
      </c>
      <c r="S362">
        <f>A362*K$2+B362*L$2+C362*M$2+D362*N$2+E362*O$2+F362*P$2+G362*Q$2</f>
        <v>1440</v>
      </c>
      <c r="T362">
        <f>IF(S362&gt;U$1,1,0)</f>
        <v>1</v>
      </c>
    </row>
    <row r="363" spans="1:20" x14ac:dyDescent="0.25">
      <c r="A363">
        <v>20</v>
      </c>
      <c r="B363">
        <v>-4</v>
      </c>
      <c r="C363">
        <v>10</v>
      </c>
      <c r="D363">
        <v>-20</v>
      </c>
      <c r="E363">
        <v>20</v>
      </c>
      <c r="F363">
        <v>20</v>
      </c>
      <c r="G363">
        <v>20</v>
      </c>
      <c r="H363">
        <v>1811</v>
      </c>
      <c r="I363">
        <v>0</v>
      </c>
      <c r="S363">
        <f>A363*K$2+B363*L$2+C363*M$2+D363*N$2+E363*O$2+F363*P$2+G363*Q$2</f>
        <v>1432</v>
      </c>
      <c r="T363">
        <f>IF(S363&gt;U$1,1,0)</f>
        <v>1</v>
      </c>
    </row>
    <row r="364" spans="1:20" x14ac:dyDescent="0.25">
      <c r="A364">
        <v>20</v>
      </c>
      <c r="B364">
        <v>-6</v>
      </c>
      <c r="C364">
        <v>-2</v>
      </c>
      <c r="D364">
        <v>20</v>
      </c>
      <c r="E364">
        <v>-20</v>
      </c>
      <c r="F364">
        <v>20</v>
      </c>
      <c r="G364">
        <v>20</v>
      </c>
      <c r="H364">
        <v>3127</v>
      </c>
      <c r="I364">
        <v>0</v>
      </c>
      <c r="S364">
        <f>A364*K$2+B364*L$2+C364*M$2+D364*N$2+E364*O$2+F364*P$2+G364*Q$2</f>
        <v>1416</v>
      </c>
      <c r="T364">
        <f>IF(S364&gt;U$1,1,0)</f>
        <v>1</v>
      </c>
    </row>
    <row r="365" spans="1:20" x14ac:dyDescent="0.25">
      <c r="A365">
        <v>20</v>
      </c>
      <c r="B365">
        <v>-7</v>
      </c>
      <c r="C365">
        <v>-10</v>
      </c>
      <c r="D365">
        <v>20</v>
      </c>
      <c r="E365">
        <v>-20</v>
      </c>
      <c r="F365">
        <v>20</v>
      </c>
      <c r="G365">
        <v>20</v>
      </c>
      <c r="H365">
        <v>1249</v>
      </c>
      <c r="I365">
        <v>0</v>
      </c>
      <c r="S365">
        <f>A365*K$2+B365*L$2+C365*M$2+D365*N$2+E365*O$2+F365*P$2+G365*Q$2</f>
        <v>1416</v>
      </c>
      <c r="T365">
        <f>IF(S365&gt;U$1,1,0)</f>
        <v>1</v>
      </c>
    </row>
    <row r="366" spans="1:20" x14ac:dyDescent="0.25">
      <c r="A366">
        <v>20</v>
      </c>
      <c r="B366">
        <v>-5</v>
      </c>
      <c r="C366">
        <v>12</v>
      </c>
      <c r="D366">
        <v>20</v>
      </c>
      <c r="E366">
        <v>-20</v>
      </c>
      <c r="F366">
        <v>20</v>
      </c>
      <c r="G366">
        <v>20</v>
      </c>
      <c r="H366">
        <v>4659</v>
      </c>
      <c r="I366">
        <v>0</v>
      </c>
      <c r="S366">
        <f>A366*K$2+B366*L$2+C366*M$2+D366*N$2+E366*O$2+F366*P$2+G366*Q$2</f>
        <v>1392</v>
      </c>
      <c r="T366">
        <f>IF(S366&gt;U$1,1,0)</f>
        <v>1</v>
      </c>
    </row>
    <row r="367" spans="1:20" x14ac:dyDescent="0.25">
      <c r="A367">
        <v>20</v>
      </c>
      <c r="B367">
        <v>-9</v>
      </c>
      <c r="C367">
        <v>-10</v>
      </c>
      <c r="D367">
        <v>20</v>
      </c>
      <c r="E367">
        <v>20</v>
      </c>
      <c r="F367">
        <v>20</v>
      </c>
      <c r="G367">
        <v>-20</v>
      </c>
      <c r="H367">
        <v>1291</v>
      </c>
      <c r="I367">
        <v>0</v>
      </c>
      <c r="S367">
        <f>A367*K$2+B367*L$2+C367*M$2+D367*N$2+E367*O$2+F367*P$2+G367*Q$2</f>
        <v>1352</v>
      </c>
      <c r="T367">
        <f>IF(S367&gt;U$1,1,0)</f>
        <v>1</v>
      </c>
    </row>
    <row r="368" spans="1:20" x14ac:dyDescent="0.25">
      <c r="A368">
        <v>-20</v>
      </c>
      <c r="B368">
        <v>-6</v>
      </c>
      <c r="C368">
        <v>20</v>
      </c>
      <c r="D368">
        <v>20</v>
      </c>
      <c r="E368">
        <v>20</v>
      </c>
      <c r="F368">
        <v>-20</v>
      </c>
      <c r="G368">
        <v>20</v>
      </c>
      <c r="H368">
        <v>2015</v>
      </c>
      <c r="I368">
        <v>0</v>
      </c>
      <c r="S368">
        <f>A368*K$2+B368*L$2+C368*M$2+D368*N$2+E368*O$2+F368*P$2+G368*Q$2</f>
        <v>1328</v>
      </c>
      <c r="T368">
        <f>IF(S368&gt;U$1,1,0)</f>
        <v>1</v>
      </c>
    </row>
    <row r="369" spans="1:20" x14ac:dyDescent="0.25">
      <c r="A369">
        <v>20</v>
      </c>
      <c r="B369">
        <v>-7</v>
      </c>
      <c r="C369">
        <v>18</v>
      </c>
      <c r="D369">
        <v>20</v>
      </c>
      <c r="E369">
        <v>20</v>
      </c>
      <c r="F369">
        <v>-20</v>
      </c>
      <c r="G369">
        <v>20</v>
      </c>
      <c r="H369">
        <v>2596</v>
      </c>
      <c r="I369">
        <v>0</v>
      </c>
      <c r="S369">
        <f>A369*K$2+B369*L$2+C369*M$2+D369*N$2+E369*O$2+F369*P$2+G369*Q$2</f>
        <v>1304</v>
      </c>
      <c r="T369">
        <f>IF(S369&gt;U$1,1,0)</f>
        <v>1</v>
      </c>
    </row>
    <row r="370" spans="1:20" x14ac:dyDescent="0.25">
      <c r="A370">
        <v>20</v>
      </c>
      <c r="B370">
        <v>-11</v>
      </c>
      <c r="C370">
        <v>-12</v>
      </c>
      <c r="D370">
        <v>20</v>
      </c>
      <c r="E370">
        <v>-20</v>
      </c>
      <c r="F370">
        <v>20</v>
      </c>
      <c r="G370">
        <v>20</v>
      </c>
      <c r="H370">
        <v>4815</v>
      </c>
      <c r="I370">
        <v>0</v>
      </c>
      <c r="S370">
        <f>A370*K$2+B370*L$2+C370*M$2+D370*N$2+E370*O$2+F370*P$2+G370*Q$2</f>
        <v>1296</v>
      </c>
      <c r="T370">
        <f>IF(S370&gt;U$1,1,0)</f>
        <v>1</v>
      </c>
    </row>
    <row r="371" spans="1:20" x14ac:dyDescent="0.25">
      <c r="A371">
        <v>20</v>
      </c>
      <c r="B371">
        <v>-9</v>
      </c>
      <c r="C371">
        <v>8</v>
      </c>
      <c r="D371">
        <v>20</v>
      </c>
      <c r="E371">
        <v>20</v>
      </c>
      <c r="F371">
        <v>-20</v>
      </c>
      <c r="G371">
        <v>20</v>
      </c>
      <c r="H371">
        <v>1979</v>
      </c>
      <c r="I371">
        <v>0</v>
      </c>
      <c r="S371">
        <f>A371*K$2+B371*L$2+C371*M$2+D371*N$2+E371*O$2+F371*P$2+G371*Q$2</f>
        <v>1280</v>
      </c>
      <c r="T371">
        <f>IF(S371&gt;U$1,1,0)</f>
        <v>1</v>
      </c>
    </row>
    <row r="372" spans="1:20" x14ac:dyDescent="0.25">
      <c r="A372">
        <v>20</v>
      </c>
      <c r="B372">
        <v>-11</v>
      </c>
      <c r="C372">
        <v>-6</v>
      </c>
      <c r="D372">
        <v>20</v>
      </c>
      <c r="E372">
        <v>20</v>
      </c>
      <c r="F372">
        <v>-20</v>
      </c>
      <c r="G372">
        <v>20</v>
      </c>
      <c r="H372">
        <v>4311</v>
      </c>
      <c r="I372">
        <v>0</v>
      </c>
      <c r="S372">
        <f>A372*K$2+B372*L$2+C372*M$2+D372*N$2+E372*O$2+F372*P$2+G372*Q$2</f>
        <v>1272</v>
      </c>
      <c r="T372">
        <f>IF(S372&gt;U$1,1,0)</f>
        <v>1</v>
      </c>
    </row>
    <row r="373" spans="1:20" x14ac:dyDescent="0.25">
      <c r="A373">
        <v>20</v>
      </c>
      <c r="B373">
        <v>-10</v>
      </c>
      <c r="C373">
        <v>6</v>
      </c>
      <c r="D373">
        <v>20</v>
      </c>
      <c r="E373">
        <v>20</v>
      </c>
      <c r="F373">
        <v>20</v>
      </c>
      <c r="G373">
        <v>-20</v>
      </c>
      <c r="H373">
        <v>2509</v>
      </c>
      <c r="I373">
        <v>0</v>
      </c>
      <c r="S373">
        <f>A373*K$2+B373*L$2+C373*M$2+D373*N$2+E373*O$2+F373*P$2+G373*Q$2</f>
        <v>1256</v>
      </c>
      <c r="T373">
        <f>IF(S373&gt;U$1,1,0)</f>
        <v>1</v>
      </c>
    </row>
    <row r="374" spans="1:20" x14ac:dyDescent="0.25">
      <c r="A374">
        <v>20</v>
      </c>
      <c r="B374">
        <v>-13</v>
      </c>
      <c r="C374">
        <v>-16</v>
      </c>
      <c r="D374">
        <v>-20</v>
      </c>
      <c r="E374">
        <v>20</v>
      </c>
      <c r="F374">
        <v>20</v>
      </c>
      <c r="G374">
        <v>20</v>
      </c>
      <c r="H374">
        <v>4201</v>
      </c>
      <c r="I374">
        <v>0</v>
      </c>
      <c r="S374">
        <f>A374*K$2+B374*L$2+C374*M$2+D374*N$2+E374*O$2+F374*P$2+G374*Q$2</f>
        <v>1248</v>
      </c>
      <c r="T374">
        <f>IF(S374&gt;U$1,1,0)</f>
        <v>1</v>
      </c>
    </row>
    <row r="375" spans="1:20" x14ac:dyDescent="0.25">
      <c r="A375">
        <v>-20</v>
      </c>
      <c r="B375">
        <v>-10</v>
      </c>
      <c r="C375">
        <v>10</v>
      </c>
      <c r="D375">
        <v>20</v>
      </c>
      <c r="E375">
        <v>-20</v>
      </c>
      <c r="F375">
        <v>20</v>
      </c>
      <c r="G375">
        <v>20</v>
      </c>
      <c r="H375">
        <v>3942</v>
      </c>
      <c r="I375">
        <v>0</v>
      </c>
      <c r="S375">
        <f>A375*K$2+B375*L$2+C375*M$2+D375*N$2+E375*O$2+F375*P$2+G375*Q$2</f>
        <v>1240</v>
      </c>
      <c r="T375">
        <f>IF(S375&gt;U$1,1,0)</f>
        <v>1</v>
      </c>
    </row>
    <row r="376" spans="1:20" x14ac:dyDescent="0.25">
      <c r="A376">
        <v>20</v>
      </c>
      <c r="B376">
        <v>-10</v>
      </c>
      <c r="C376">
        <v>10</v>
      </c>
      <c r="D376">
        <v>20</v>
      </c>
      <c r="E376">
        <v>-20</v>
      </c>
      <c r="F376">
        <v>20</v>
      </c>
      <c r="G376">
        <v>20</v>
      </c>
      <c r="H376">
        <v>3473</v>
      </c>
      <c r="I376">
        <v>0</v>
      </c>
      <c r="S376">
        <f>A376*K$2+B376*L$2+C376*M$2+D376*N$2+E376*O$2+F376*P$2+G376*Q$2</f>
        <v>1240</v>
      </c>
      <c r="T376">
        <f>IF(S376&gt;U$1,1,0)</f>
        <v>1</v>
      </c>
    </row>
    <row r="377" spans="1:20" x14ac:dyDescent="0.25">
      <c r="A377">
        <v>20</v>
      </c>
      <c r="B377">
        <v>-15</v>
      </c>
      <c r="C377">
        <v>-18</v>
      </c>
      <c r="D377">
        <v>-20</v>
      </c>
      <c r="E377">
        <v>20</v>
      </c>
      <c r="F377">
        <v>20</v>
      </c>
      <c r="G377">
        <v>20</v>
      </c>
      <c r="H377">
        <v>4579</v>
      </c>
      <c r="I377">
        <v>0</v>
      </c>
      <c r="S377">
        <f>A377*K$2+B377*L$2+C377*M$2+D377*N$2+E377*O$2+F377*P$2+G377*Q$2</f>
        <v>1192</v>
      </c>
      <c r="T377">
        <f>IF(S377&gt;U$1,1,0)</f>
        <v>1</v>
      </c>
    </row>
    <row r="378" spans="1:20" x14ac:dyDescent="0.25">
      <c r="A378">
        <v>-20</v>
      </c>
      <c r="B378">
        <v>-13</v>
      </c>
      <c r="C378">
        <v>8</v>
      </c>
      <c r="D378">
        <v>20</v>
      </c>
      <c r="E378">
        <v>-20</v>
      </c>
      <c r="F378">
        <v>20</v>
      </c>
      <c r="G378">
        <v>20</v>
      </c>
      <c r="H378">
        <v>4915</v>
      </c>
      <c r="I378">
        <v>0</v>
      </c>
      <c r="S378">
        <f>A378*K$2+B378*L$2+C378*M$2+D378*N$2+E378*O$2+F378*P$2+G378*Q$2</f>
        <v>1152</v>
      </c>
      <c r="T378">
        <f>IF(S378&gt;U$1,1,0)</f>
        <v>1</v>
      </c>
    </row>
    <row r="379" spans="1:20" x14ac:dyDescent="0.25">
      <c r="A379">
        <v>20</v>
      </c>
      <c r="B379">
        <v>-18</v>
      </c>
      <c r="C379">
        <v>-16</v>
      </c>
      <c r="D379">
        <v>20</v>
      </c>
      <c r="E379">
        <v>20</v>
      </c>
      <c r="F379">
        <v>20</v>
      </c>
      <c r="G379">
        <v>-20</v>
      </c>
      <c r="H379">
        <v>2294</v>
      </c>
      <c r="I379">
        <v>0</v>
      </c>
      <c r="S379">
        <f>A379*K$2+B379*L$2+C379*M$2+D379*N$2+E379*O$2+F379*P$2+G379*Q$2</f>
        <v>1088</v>
      </c>
      <c r="T379">
        <f>IF(S379&gt;U$1,1,0)</f>
        <v>1</v>
      </c>
    </row>
    <row r="380" spans="1:20" x14ac:dyDescent="0.25">
      <c r="A380">
        <v>20</v>
      </c>
      <c r="B380">
        <v>-17</v>
      </c>
      <c r="C380">
        <v>8</v>
      </c>
      <c r="D380">
        <v>20</v>
      </c>
      <c r="E380">
        <v>20</v>
      </c>
      <c r="F380">
        <v>-20</v>
      </c>
      <c r="G380">
        <v>20</v>
      </c>
      <c r="H380">
        <v>330</v>
      </c>
      <c r="I380">
        <v>0</v>
      </c>
      <c r="S380">
        <f>A380*K$2+B380*L$2+C380*M$2+D380*N$2+E380*O$2+F380*P$2+G380*Q$2</f>
        <v>1024</v>
      </c>
      <c r="T380">
        <f>IF(S380&gt;U$1,1,0)</f>
        <v>0</v>
      </c>
    </row>
    <row r="381" spans="1:20" x14ac:dyDescent="0.25">
      <c r="A381">
        <v>-20</v>
      </c>
      <c r="B381">
        <v>-16</v>
      </c>
      <c r="C381">
        <v>18</v>
      </c>
      <c r="D381">
        <v>20</v>
      </c>
      <c r="E381">
        <v>20</v>
      </c>
      <c r="F381">
        <v>20</v>
      </c>
      <c r="G381">
        <v>-20</v>
      </c>
      <c r="H381">
        <v>1757</v>
      </c>
      <c r="I381">
        <v>0</v>
      </c>
      <c r="S381">
        <f>A381*K$2+B381*L$2+C381*M$2+D381*N$2+E381*O$2+F381*P$2+G381*Q$2</f>
        <v>1016</v>
      </c>
      <c r="T381">
        <f>IF(S381&gt;U$1,1,0)</f>
        <v>0</v>
      </c>
    </row>
    <row r="382" spans="1:20" x14ac:dyDescent="0.25">
      <c r="A382">
        <v>20</v>
      </c>
      <c r="B382">
        <v>-18</v>
      </c>
      <c r="C382">
        <v>2</v>
      </c>
      <c r="D382">
        <v>20</v>
      </c>
      <c r="E382">
        <v>20</v>
      </c>
      <c r="F382">
        <v>-20</v>
      </c>
      <c r="G382">
        <v>20</v>
      </c>
      <c r="H382">
        <v>1469</v>
      </c>
      <c r="I382">
        <v>0</v>
      </c>
      <c r="S382">
        <f>A382*K$2+B382*L$2+C382*M$2+D382*N$2+E382*O$2+F382*P$2+G382*Q$2</f>
        <v>1016</v>
      </c>
      <c r="T382">
        <f>IF(S382&gt;U$1,1,0)</f>
        <v>0</v>
      </c>
    </row>
    <row r="383" spans="1:20" x14ac:dyDescent="0.25">
      <c r="A383">
        <v>20</v>
      </c>
      <c r="B383">
        <v>-17</v>
      </c>
      <c r="C383">
        <v>18</v>
      </c>
      <c r="D383">
        <v>-20</v>
      </c>
      <c r="E383">
        <v>20</v>
      </c>
      <c r="F383">
        <v>20</v>
      </c>
      <c r="G383">
        <v>20</v>
      </c>
      <c r="H383">
        <v>1471</v>
      </c>
      <c r="I383">
        <v>0</v>
      </c>
      <c r="S383">
        <f>A383*K$2+B383*L$2+C383*M$2+D383*N$2+E383*O$2+F383*P$2+G383*Q$2</f>
        <v>984</v>
      </c>
      <c r="T383">
        <f>IF(S383&gt;U$1,1,0)</f>
        <v>0</v>
      </c>
    </row>
    <row r="384" spans="1:20" x14ac:dyDescent="0.25">
      <c r="A384">
        <v>20</v>
      </c>
      <c r="B384">
        <v>-19</v>
      </c>
      <c r="C384">
        <v>10</v>
      </c>
      <c r="D384">
        <v>20</v>
      </c>
      <c r="E384">
        <v>-20</v>
      </c>
      <c r="F384">
        <v>20</v>
      </c>
      <c r="G384">
        <v>20</v>
      </c>
      <c r="H384">
        <v>2033</v>
      </c>
      <c r="I384">
        <v>0</v>
      </c>
      <c r="S384">
        <f>A384*K$2+B384*L$2+C384*M$2+D384*N$2+E384*O$2+F384*P$2+G384*Q$2</f>
        <v>952</v>
      </c>
      <c r="T384">
        <f>IF(S384&gt;U$1,1,0)</f>
        <v>0</v>
      </c>
    </row>
    <row r="385" spans="1:20" x14ac:dyDescent="0.25">
      <c r="A385">
        <v>20</v>
      </c>
      <c r="B385">
        <v>19</v>
      </c>
      <c r="C385">
        <v>-4</v>
      </c>
      <c r="D385">
        <v>-20</v>
      </c>
      <c r="E385">
        <v>20</v>
      </c>
      <c r="F385">
        <v>20</v>
      </c>
      <c r="G385">
        <v>-20</v>
      </c>
      <c r="H385">
        <v>2457</v>
      </c>
      <c r="I385">
        <v>0</v>
      </c>
      <c r="S385">
        <f>A385*K$2+B385*L$2+C385*M$2+D385*N$2+E385*O$2+F385*P$2+G385*Q$2</f>
        <v>624</v>
      </c>
      <c r="T385">
        <f>IF(S385&gt;U$1,1,0)</f>
        <v>0</v>
      </c>
    </row>
    <row r="386" spans="1:20" x14ac:dyDescent="0.25">
      <c r="A386">
        <v>-20</v>
      </c>
      <c r="B386">
        <v>18</v>
      </c>
      <c r="C386">
        <v>2</v>
      </c>
      <c r="D386">
        <v>20</v>
      </c>
      <c r="E386">
        <v>-20</v>
      </c>
      <c r="F386">
        <v>-20</v>
      </c>
      <c r="G386">
        <v>20</v>
      </c>
      <c r="H386">
        <v>1947</v>
      </c>
      <c r="I386">
        <v>0</v>
      </c>
      <c r="S386">
        <f>A386*K$2+B386*L$2+C386*M$2+D386*N$2+E386*O$2+F386*P$2+G386*Q$2</f>
        <v>568</v>
      </c>
      <c r="T386">
        <f>IF(S386&gt;U$1,1,0)</f>
        <v>0</v>
      </c>
    </row>
    <row r="387" spans="1:20" x14ac:dyDescent="0.25">
      <c r="A387">
        <v>20</v>
      </c>
      <c r="B387">
        <v>16</v>
      </c>
      <c r="C387">
        <v>-2</v>
      </c>
      <c r="D387">
        <v>-20</v>
      </c>
      <c r="E387">
        <v>20</v>
      </c>
      <c r="F387">
        <v>-20</v>
      </c>
      <c r="G387">
        <v>20</v>
      </c>
      <c r="H387">
        <v>4456</v>
      </c>
      <c r="I387">
        <v>0</v>
      </c>
      <c r="S387">
        <f>A387*K$2+B387*L$2+C387*M$2+D387*N$2+E387*O$2+F387*P$2+G387*Q$2</f>
        <v>520</v>
      </c>
      <c r="T387">
        <f>IF(S387&gt;U$1,1,0)</f>
        <v>0</v>
      </c>
    </row>
    <row r="388" spans="1:20" x14ac:dyDescent="0.25">
      <c r="A388">
        <v>20</v>
      </c>
      <c r="B388">
        <v>14</v>
      </c>
      <c r="C388">
        <v>-10</v>
      </c>
      <c r="D388">
        <v>20</v>
      </c>
      <c r="E388">
        <v>20</v>
      </c>
      <c r="F388">
        <v>-20</v>
      </c>
      <c r="G388">
        <v>-20</v>
      </c>
      <c r="H388">
        <v>2353</v>
      </c>
      <c r="I388">
        <v>0</v>
      </c>
      <c r="S388">
        <f>A388*K$2+B388*L$2+C388*M$2+D388*N$2+E388*O$2+F388*P$2+G388*Q$2</f>
        <v>488</v>
      </c>
      <c r="T388">
        <f>IF(S388&gt;U$1,1,0)</f>
        <v>0</v>
      </c>
    </row>
    <row r="389" spans="1:20" x14ac:dyDescent="0.25">
      <c r="A389">
        <v>20</v>
      </c>
      <c r="B389">
        <v>13</v>
      </c>
      <c r="C389">
        <v>-6</v>
      </c>
      <c r="D389">
        <v>-20</v>
      </c>
      <c r="E389">
        <v>20</v>
      </c>
      <c r="F389">
        <v>20</v>
      </c>
      <c r="G389">
        <v>-20</v>
      </c>
      <c r="H389">
        <v>2030</v>
      </c>
      <c r="I389">
        <v>0</v>
      </c>
      <c r="S389">
        <f>A389*K$2+B389*L$2+C389*M$2+D389*N$2+E389*O$2+F389*P$2+G389*Q$2</f>
        <v>440</v>
      </c>
      <c r="T389">
        <f>IF(S389&gt;U$1,1,0)</f>
        <v>0</v>
      </c>
    </row>
    <row r="390" spans="1:20" x14ac:dyDescent="0.25">
      <c r="A390">
        <v>-20</v>
      </c>
      <c r="B390">
        <v>10</v>
      </c>
      <c r="C390">
        <v>10</v>
      </c>
      <c r="D390">
        <v>-20</v>
      </c>
      <c r="E390">
        <v>20</v>
      </c>
      <c r="F390">
        <v>20</v>
      </c>
      <c r="G390">
        <v>-20</v>
      </c>
      <c r="H390">
        <v>379</v>
      </c>
      <c r="I390">
        <v>0</v>
      </c>
      <c r="S390">
        <f>A390*K$2+B390*L$2+C390*M$2+D390*N$2+E390*O$2+F390*P$2+G390*Q$2</f>
        <v>280</v>
      </c>
      <c r="T390">
        <f>IF(S390&gt;U$1,1,0)</f>
        <v>0</v>
      </c>
    </row>
    <row r="391" spans="1:20" x14ac:dyDescent="0.25">
      <c r="A391">
        <v>20</v>
      </c>
      <c r="B391">
        <v>0</v>
      </c>
      <c r="C391">
        <v>-4</v>
      </c>
      <c r="D391">
        <v>20</v>
      </c>
      <c r="E391">
        <v>20</v>
      </c>
      <c r="F391">
        <v>-20</v>
      </c>
      <c r="G391">
        <v>-20</v>
      </c>
      <c r="H391">
        <v>2731</v>
      </c>
      <c r="I391">
        <v>0</v>
      </c>
      <c r="S391">
        <f>A391*K$2+B391*L$2+C391*M$2+D391*N$2+E391*O$2+F391*P$2+G391*Q$2</f>
        <v>16</v>
      </c>
      <c r="T391">
        <f>IF(S391&gt;U$1,1,0)</f>
        <v>0</v>
      </c>
    </row>
    <row r="392" spans="1:20" x14ac:dyDescent="0.25">
      <c r="A392">
        <v>20</v>
      </c>
      <c r="B392">
        <v>0</v>
      </c>
      <c r="C392">
        <v>2</v>
      </c>
      <c r="D392">
        <v>20</v>
      </c>
      <c r="E392">
        <v>-20</v>
      </c>
      <c r="F392">
        <v>-20</v>
      </c>
      <c r="G392">
        <v>20</v>
      </c>
      <c r="H392">
        <v>3252</v>
      </c>
      <c r="I392">
        <v>0</v>
      </c>
      <c r="S392">
        <f>A392*K$2+B392*L$2+C392*M$2+D392*N$2+E392*O$2+F392*P$2+G392*Q$2</f>
        <v>-8</v>
      </c>
      <c r="T392">
        <f>IF(S392&gt;U$1,1,0)</f>
        <v>0</v>
      </c>
    </row>
    <row r="393" spans="1:20" x14ac:dyDescent="0.25">
      <c r="A393">
        <v>-20</v>
      </c>
      <c r="B393">
        <v>0</v>
      </c>
      <c r="C393">
        <v>6</v>
      </c>
      <c r="D393">
        <v>-20</v>
      </c>
      <c r="E393">
        <v>-20</v>
      </c>
      <c r="F393">
        <v>20</v>
      </c>
      <c r="G393">
        <v>20</v>
      </c>
      <c r="H393">
        <v>191</v>
      </c>
      <c r="I393">
        <v>0</v>
      </c>
      <c r="S393">
        <f>A393*K$2+B393*L$2+C393*M$2+D393*N$2+E393*O$2+F393*P$2+G393*Q$2</f>
        <v>-24</v>
      </c>
      <c r="T393">
        <f>IF(S393&gt;U$1,1,0)</f>
        <v>0</v>
      </c>
    </row>
    <row r="394" spans="1:20" x14ac:dyDescent="0.25">
      <c r="A394">
        <v>20</v>
      </c>
      <c r="B394">
        <v>-1</v>
      </c>
      <c r="C394">
        <v>14</v>
      </c>
      <c r="D394">
        <v>20</v>
      </c>
      <c r="E394">
        <v>20</v>
      </c>
      <c r="F394">
        <v>-20</v>
      </c>
      <c r="G394">
        <v>-20</v>
      </c>
      <c r="H394">
        <v>3103</v>
      </c>
      <c r="I394">
        <v>0</v>
      </c>
      <c r="S394">
        <f>A394*K$2+B394*L$2+C394*M$2+D394*N$2+E394*O$2+F394*P$2+G394*Q$2</f>
        <v>-88</v>
      </c>
      <c r="T394">
        <f>IF(S394&gt;U$1,1,0)</f>
        <v>0</v>
      </c>
    </row>
    <row r="395" spans="1:20" x14ac:dyDescent="0.25">
      <c r="A395">
        <v>20</v>
      </c>
      <c r="B395">
        <v>-7</v>
      </c>
      <c r="C395">
        <v>-16</v>
      </c>
      <c r="D395">
        <v>20</v>
      </c>
      <c r="E395">
        <v>-20</v>
      </c>
      <c r="F395">
        <v>20</v>
      </c>
      <c r="G395">
        <v>-20</v>
      </c>
      <c r="H395">
        <v>3370</v>
      </c>
      <c r="I395">
        <v>0</v>
      </c>
      <c r="S395">
        <f>A395*K$2+B395*L$2+C395*M$2+D395*N$2+E395*O$2+F395*P$2+G395*Q$2</f>
        <v>-160</v>
      </c>
      <c r="T395">
        <f>IF(S395&gt;U$1,1,0)</f>
        <v>0</v>
      </c>
    </row>
    <row r="396" spans="1:20" x14ac:dyDescent="0.25">
      <c r="A396">
        <v>20</v>
      </c>
      <c r="B396">
        <v>-7</v>
      </c>
      <c r="C396">
        <v>14</v>
      </c>
      <c r="D396">
        <v>-20</v>
      </c>
      <c r="E396">
        <v>20</v>
      </c>
      <c r="F396">
        <v>-20</v>
      </c>
      <c r="G396">
        <v>20</v>
      </c>
      <c r="H396">
        <v>4151</v>
      </c>
      <c r="I396">
        <v>0</v>
      </c>
      <c r="S396">
        <f>A396*K$2+B396*L$2+C396*M$2+D396*N$2+E396*O$2+F396*P$2+G396*Q$2</f>
        <v>-280</v>
      </c>
      <c r="T396">
        <f>IF(S396&gt;U$1,1,0)</f>
        <v>0</v>
      </c>
    </row>
    <row r="397" spans="1:20" x14ac:dyDescent="0.25">
      <c r="A397">
        <v>-20</v>
      </c>
      <c r="B397">
        <v>-10</v>
      </c>
      <c r="C397">
        <v>2</v>
      </c>
      <c r="D397">
        <v>20</v>
      </c>
      <c r="E397">
        <v>-20</v>
      </c>
      <c r="F397">
        <v>20</v>
      </c>
      <c r="G397">
        <v>-20</v>
      </c>
      <c r="H397">
        <v>203</v>
      </c>
      <c r="I397">
        <v>0</v>
      </c>
      <c r="S397">
        <f>A397*K$2+B397*L$2+C397*M$2+D397*N$2+E397*O$2+F397*P$2+G397*Q$2</f>
        <v>-328</v>
      </c>
      <c r="T397">
        <f>IF(S397&gt;U$1,1,0)</f>
        <v>0</v>
      </c>
    </row>
    <row r="398" spans="1:20" x14ac:dyDescent="0.25">
      <c r="A398">
        <v>20</v>
      </c>
      <c r="B398">
        <v>-13</v>
      </c>
      <c r="C398">
        <v>-20</v>
      </c>
      <c r="D398">
        <v>20</v>
      </c>
      <c r="E398">
        <v>20</v>
      </c>
      <c r="F398">
        <v>-20</v>
      </c>
      <c r="G398">
        <v>-20</v>
      </c>
      <c r="H398">
        <v>4366</v>
      </c>
      <c r="I398">
        <v>0</v>
      </c>
      <c r="S398">
        <f>A398*K$2+B398*L$2+C398*M$2+D398*N$2+E398*O$2+F398*P$2+G398*Q$2</f>
        <v>-336</v>
      </c>
      <c r="T398">
        <f>IF(S398&gt;U$1,1,0)</f>
        <v>0</v>
      </c>
    </row>
    <row r="399" spans="1:20" x14ac:dyDescent="0.25">
      <c r="A399">
        <v>-20</v>
      </c>
      <c r="B399">
        <v>-10</v>
      </c>
      <c r="C399">
        <v>14</v>
      </c>
      <c r="D399">
        <v>-20</v>
      </c>
      <c r="E399">
        <v>20</v>
      </c>
      <c r="F399">
        <v>-20</v>
      </c>
      <c r="G399">
        <v>20</v>
      </c>
      <c r="H399">
        <v>551</v>
      </c>
      <c r="I399">
        <v>0</v>
      </c>
      <c r="S399">
        <f>A399*K$2+B399*L$2+C399*M$2+D399*N$2+E399*O$2+F399*P$2+G399*Q$2</f>
        <v>-376</v>
      </c>
      <c r="T399">
        <f>IF(S399&gt;U$1,1,0)</f>
        <v>0</v>
      </c>
    </row>
    <row r="400" spans="1:20" x14ac:dyDescent="0.25">
      <c r="A400">
        <v>20</v>
      </c>
      <c r="B400">
        <v>-19</v>
      </c>
      <c r="C400">
        <v>2</v>
      </c>
      <c r="D400">
        <v>20</v>
      </c>
      <c r="E400">
        <v>20</v>
      </c>
      <c r="F400">
        <v>-20</v>
      </c>
      <c r="G400">
        <v>-20</v>
      </c>
      <c r="H400">
        <v>633</v>
      </c>
      <c r="I400">
        <v>0</v>
      </c>
      <c r="S400">
        <f>A400*K$2+B400*L$2+C400*M$2+D400*N$2+E400*O$2+F400*P$2+G400*Q$2</f>
        <v>-616</v>
      </c>
      <c r="T400">
        <f>IF(S400&gt;U$1,1,0)</f>
        <v>0</v>
      </c>
    </row>
    <row r="401" spans="1:20" x14ac:dyDescent="0.25">
      <c r="A401">
        <v>20</v>
      </c>
      <c r="B401">
        <v>20</v>
      </c>
      <c r="C401">
        <v>6</v>
      </c>
      <c r="D401">
        <v>-20</v>
      </c>
      <c r="E401">
        <v>20</v>
      </c>
      <c r="F401">
        <v>-20</v>
      </c>
      <c r="G401">
        <v>-20</v>
      </c>
      <c r="H401">
        <v>4944</v>
      </c>
      <c r="I401">
        <v>0</v>
      </c>
      <c r="S401">
        <f>A401*K$2+B401*L$2+C401*M$2+D401*N$2+E401*O$2+F401*P$2+G401*Q$2</f>
        <v>-984</v>
      </c>
      <c r="T401">
        <f>IF(S401&gt;U$1,1,0)</f>
        <v>0</v>
      </c>
    </row>
    <row r="402" spans="1:20" x14ac:dyDescent="0.25">
      <c r="A402">
        <v>20</v>
      </c>
      <c r="B402">
        <v>13</v>
      </c>
      <c r="C402">
        <v>6</v>
      </c>
      <c r="D402">
        <v>-20</v>
      </c>
      <c r="E402">
        <v>-20</v>
      </c>
      <c r="F402">
        <v>20</v>
      </c>
      <c r="G402">
        <v>-20</v>
      </c>
      <c r="H402">
        <v>2031</v>
      </c>
      <c r="I402">
        <v>0</v>
      </c>
      <c r="S402">
        <f>A402*K$2+B402*L$2+C402*M$2+D402*N$2+E402*O$2+F402*P$2+G402*Q$2</f>
        <v>-1208</v>
      </c>
      <c r="T402">
        <f>IF(S402&gt;U$1,1,0)</f>
        <v>0</v>
      </c>
    </row>
  </sheetData>
  <sortState ref="A204:T402">
    <sortCondition descending="1" ref="S204:S4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-650</v>
      </c>
      <c r="S1">
        <v>86</v>
      </c>
    </row>
    <row r="2" spans="1:19" x14ac:dyDescent="0.25">
      <c r="J2">
        <v>0</v>
      </c>
      <c r="K2">
        <v>20</v>
      </c>
      <c r="L2">
        <v>18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SUM(R4:R16)</f>
        <v>1</v>
      </c>
      <c r="S3">
        <f>SUM(R17:R39)</f>
        <v>11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>A4*J$2+B4*K$2+C4*L$2+D4*M$2+E4*N$2+F4*O$2+G4*P$2</f>
        <v>-180</v>
      </c>
      <c r="R4">
        <f>IF(Q4&lt;R$1,1,0)</f>
        <v>0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>A5*J$2+B5*K$2+C5*L$2+D5*M$2+E5*N$2+F5*O$2+G5*P$2</f>
        <v>52</v>
      </c>
      <c r="R5">
        <f t="shared" ref="R5:R17" si="0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>A6*J$2+B6*K$2+C6*L$2+D6*M$2+E6*N$2+F6*O$2+G6*P$2</f>
        <v>-92</v>
      </c>
      <c r="R6">
        <f t="shared" si="0"/>
        <v>0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>A7*J$2+B7*K$2+C7*L$2+D7*M$2+E7*N$2+F7*O$2+G7*P$2</f>
        <v>-304</v>
      </c>
      <c r="R7">
        <f t="shared" si="0"/>
        <v>0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>A8*J$2+B8*K$2+C8*L$2+D8*M$2+E8*N$2+F8*O$2+G8*P$2</f>
        <v>-476</v>
      </c>
      <c r="R8">
        <f t="shared" si="0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>A9*J$2+B9*K$2+C9*L$2+D9*M$2+E9*N$2+F9*O$2+G9*P$2</f>
        <v>72</v>
      </c>
      <c r="R9">
        <f t="shared" si="0"/>
        <v>0</v>
      </c>
    </row>
    <row r="10" spans="1:19" x14ac:dyDescent="0.25">
      <c r="A10">
        <v>20</v>
      </c>
      <c r="B10">
        <v>-16</v>
      </c>
      <c r="C10">
        <v>-20</v>
      </c>
      <c r="D10">
        <v>-20</v>
      </c>
      <c r="E10">
        <v>-20</v>
      </c>
      <c r="F10">
        <v>20</v>
      </c>
      <c r="G10">
        <v>20</v>
      </c>
      <c r="H10">
        <v>2546</v>
      </c>
      <c r="I10">
        <v>1</v>
      </c>
      <c r="Q10">
        <f>A10*J$2+B10*K$2+C10*L$2+D10*M$2+E10*N$2+F10*O$2+G10*P$2</f>
        <v>-680</v>
      </c>
      <c r="R10">
        <f t="shared" si="0"/>
        <v>1</v>
      </c>
    </row>
    <row r="11" spans="1:19" x14ac:dyDescent="0.25">
      <c r="A11">
        <v>20</v>
      </c>
      <c r="B11">
        <v>-5</v>
      </c>
      <c r="C11">
        <v>8</v>
      </c>
      <c r="D11">
        <v>20</v>
      </c>
      <c r="E11">
        <v>-20</v>
      </c>
      <c r="F11">
        <v>-20</v>
      </c>
      <c r="G11">
        <v>20</v>
      </c>
      <c r="H11">
        <v>2114</v>
      </c>
      <c r="I11">
        <v>1</v>
      </c>
      <c r="Q11">
        <f>A11*J$2+B11*K$2+C11*L$2+D11*M$2+E11*N$2+F11*O$2+G11*P$2</f>
        <v>44</v>
      </c>
      <c r="R11">
        <f t="shared" si="0"/>
        <v>0</v>
      </c>
    </row>
    <row r="12" spans="1:19" x14ac:dyDescent="0.25">
      <c r="A12">
        <v>20</v>
      </c>
      <c r="B12">
        <v>-4</v>
      </c>
      <c r="C12">
        <v>-14</v>
      </c>
      <c r="D12">
        <v>-20</v>
      </c>
      <c r="E12">
        <v>20</v>
      </c>
      <c r="F12">
        <v>-20</v>
      </c>
      <c r="G12">
        <v>20</v>
      </c>
      <c r="H12">
        <v>4227</v>
      </c>
      <c r="I12">
        <v>1</v>
      </c>
      <c r="Q12">
        <f>A12*J$2+B12*K$2+C12*L$2+D12*M$2+E12*N$2+F12*O$2+G12*P$2</f>
        <v>-332</v>
      </c>
      <c r="R12">
        <f t="shared" si="0"/>
        <v>0</v>
      </c>
    </row>
    <row r="13" spans="1:19" x14ac:dyDescent="0.25">
      <c r="A13">
        <v>-20</v>
      </c>
      <c r="B13">
        <v>-9</v>
      </c>
      <c r="C13">
        <v>-20</v>
      </c>
      <c r="D13">
        <v>20</v>
      </c>
      <c r="E13">
        <v>20</v>
      </c>
      <c r="F13">
        <v>-20</v>
      </c>
      <c r="G13">
        <v>-20</v>
      </c>
      <c r="H13">
        <v>2126</v>
      </c>
      <c r="I13">
        <v>1</v>
      </c>
      <c r="Q13">
        <f>A13*J$2+B13*K$2+C13*L$2+D13*M$2+E13*N$2+F13*O$2+G13*P$2</f>
        <v>-540</v>
      </c>
      <c r="R13">
        <f t="shared" si="0"/>
        <v>0</v>
      </c>
    </row>
    <row r="14" spans="1:19" x14ac:dyDescent="0.25">
      <c r="A14">
        <v>-20</v>
      </c>
      <c r="B14">
        <v>-2</v>
      </c>
      <c r="C14">
        <v>-16</v>
      </c>
      <c r="D14">
        <v>20</v>
      </c>
      <c r="E14">
        <v>-20</v>
      </c>
      <c r="F14">
        <v>-20</v>
      </c>
      <c r="G14">
        <v>20</v>
      </c>
      <c r="H14">
        <v>2847</v>
      </c>
      <c r="I14">
        <v>1</v>
      </c>
      <c r="Q14">
        <f>A14*J$2+B14*K$2+C14*L$2+D14*M$2+E14*N$2+F14*O$2+G14*P$2</f>
        <v>-328</v>
      </c>
      <c r="R14">
        <f t="shared" si="0"/>
        <v>0</v>
      </c>
    </row>
    <row r="15" spans="1:19" x14ac:dyDescent="0.25">
      <c r="A15">
        <v>-20</v>
      </c>
      <c r="B15">
        <v>-16</v>
      </c>
      <c r="C15">
        <v>8</v>
      </c>
      <c r="D15">
        <v>20</v>
      </c>
      <c r="E15">
        <v>-20</v>
      </c>
      <c r="F15">
        <v>20</v>
      </c>
      <c r="G15">
        <v>20</v>
      </c>
      <c r="H15">
        <v>106</v>
      </c>
      <c r="I15">
        <v>1</v>
      </c>
      <c r="Q15">
        <f>A15*J$2+B15*K$2+C15*L$2+D15*M$2+E15*N$2+F15*O$2+G15*P$2</f>
        <v>-176</v>
      </c>
      <c r="R15">
        <f t="shared" si="0"/>
        <v>0</v>
      </c>
    </row>
    <row r="16" spans="1:19" x14ac:dyDescent="0.25">
      <c r="A16" s="1">
        <v>20</v>
      </c>
      <c r="B16" s="1">
        <v>-10</v>
      </c>
      <c r="C16" s="1">
        <v>-18</v>
      </c>
      <c r="D16" s="1">
        <v>-20</v>
      </c>
      <c r="E16" s="1">
        <v>20</v>
      </c>
      <c r="F16" s="1">
        <v>-20</v>
      </c>
      <c r="G16" s="1">
        <v>20</v>
      </c>
      <c r="H16" s="1">
        <v>3619</v>
      </c>
      <c r="I16" s="1">
        <v>1</v>
      </c>
      <c r="J16" s="1"/>
      <c r="K16" s="1"/>
      <c r="L16" s="1"/>
      <c r="M16" s="1"/>
      <c r="N16" s="1"/>
      <c r="O16" s="1"/>
      <c r="P16" s="1"/>
      <c r="Q16" s="1">
        <f>A16*J$2+B16*K$2+C16*L$2+D16*M$2+E16*N$2+F16*O$2+G16*P$2</f>
        <v>-524</v>
      </c>
      <c r="R16">
        <f t="shared" si="0"/>
        <v>0</v>
      </c>
    </row>
    <row r="17" spans="1:18" x14ac:dyDescent="0.25">
      <c r="A17">
        <v>20</v>
      </c>
      <c r="B17">
        <v>14</v>
      </c>
      <c r="C17">
        <v>-10</v>
      </c>
      <c r="D17">
        <v>20</v>
      </c>
      <c r="E17">
        <v>20</v>
      </c>
      <c r="F17">
        <v>-20</v>
      </c>
      <c r="G17">
        <v>-20</v>
      </c>
      <c r="H17">
        <v>2353</v>
      </c>
      <c r="I17">
        <v>0</v>
      </c>
      <c r="Q17">
        <f>A17*J$2+B17*K$2+C17*L$2+D17*M$2+E17*N$2+F17*O$2+G17*P$2</f>
        <v>100</v>
      </c>
      <c r="R17">
        <f>IF(Q17&gt;S$1,1,0)</f>
        <v>1</v>
      </c>
    </row>
    <row r="18" spans="1:18" x14ac:dyDescent="0.25">
      <c r="A18">
        <v>-20</v>
      </c>
      <c r="B18">
        <v>-16</v>
      </c>
      <c r="C18">
        <v>18</v>
      </c>
      <c r="D18">
        <v>20</v>
      </c>
      <c r="E18">
        <v>20</v>
      </c>
      <c r="F18">
        <v>20</v>
      </c>
      <c r="G18">
        <v>-20</v>
      </c>
      <c r="H18">
        <v>1757</v>
      </c>
      <c r="I18">
        <v>0</v>
      </c>
      <c r="Q18">
        <f>A18*J$2+B18*K$2+C18*L$2+D18*M$2+E18*N$2+F18*O$2+G18*P$2</f>
        <v>4</v>
      </c>
      <c r="R18">
        <f t="shared" ref="R18:R39" si="1">IF(Q18&gt;S$1,1,0)</f>
        <v>0</v>
      </c>
    </row>
    <row r="19" spans="1:18" x14ac:dyDescent="0.25">
      <c r="A19">
        <v>-20</v>
      </c>
      <c r="B19">
        <v>-10</v>
      </c>
      <c r="C19">
        <v>2</v>
      </c>
      <c r="D19">
        <v>20</v>
      </c>
      <c r="E19">
        <v>-20</v>
      </c>
      <c r="F19">
        <v>20</v>
      </c>
      <c r="G19">
        <v>-20</v>
      </c>
      <c r="H19">
        <v>203</v>
      </c>
      <c r="I19">
        <v>0</v>
      </c>
      <c r="Q19">
        <f>A19*J$2+B19*K$2+C19*L$2+D19*M$2+E19*N$2+F19*O$2+G19*P$2</f>
        <v>-164</v>
      </c>
      <c r="R19">
        <f t="shared" si="1"/>
        <v>0</v>
      </c>
    </row>
    <row r="20" spans="1:18" x14ac:dyDescent="0.25">
      <c r="A20">
        <v>20</v>
      </c>
      <c r="B20">
        <v>-1</v>
      </c>
      <c r="C20">
        <v>14</v>
      </c>
      <c r="D20">
        <v>20</v>
      </c>
      <c r="E20">
        <v>20</v>
      </c>
      <c r="F20">
        <v>-20</v>
      </c>
      <c r="G20">
        <v>-20</v>
      </c>
      <c r="H20">
        <v>3103</v>
      </c>
      <c r="I20">
        <v>0</v>
      </c>
      <c r="Q20">
        <f>A20*J$2+B20*K$2+C20*L$2+D20*M$2+E20*N$2+F20*O$2+G20*P$2</f>
        <v>232</v>
      </c>
      <c r="R20">
        <f t="shared" si="1"/>
        <v>1</v>
      </c>
    </row>
    <row r="21" spans="1:18" x14ac:dyDescent="0.25">
      <c r="A21">
        <v>20</v>
      </c>
      <c r="B21">
        <v>-17</v>
      </c>
      <c r="C21">
        <v>18</v>
      </c>
      <c r="D21">
        <v>-20</v>
      </c>
      <c r="E21">
        <v>20</v>
      </c>
      <c r="F21">
        <v>20</v>
      </c>
      <c r="G21">
        <v>20</v>
      </c>
      <c r="H21">
        <v>1471</v>
      </c>
      <c r="I21">
        <v>0</v>
      </c>
      <c r="Q21">
        <f>A21*J$2+B21*K$2+C21*L$2+D21*M$2+E21*N$2+F21*O$2+G21*P$2</f>
        <v>-16</v>
      </c>
      <c r="R21">
        <f t="shared" si="1"/>
        <v>0</v>
      </c>
    </row>
    <row r="22" spans="1:18" x14ac:dyDescent="0.25">
      <c r="A22">
        <v>20</v>
      </c>
      <c r="B22">
        <v>20</v>
      </c>
      <c r="C22">
        <v>6</v>
      </c>
      <c r="D22">
        <v>-20</v>
      </c>
      <c r="E22">
        <v>20</v>
      </c>
      <c r="F22">
        <v>-20</v>
      </c>
      <c r="G22">
        <v>-20</v>
      </c>
      <c r="H22">
        <v>4944</v>
      </c>
      <c r="I22">
        <v>0</v>
      </c>
      <c r="Q22">
        <f>A22*J$2+B22*K$2+C22*L$2+D22*M$2+E22*N$2+F22*O$2+G22*P$2</f>
        <v>508</v>
      </c>
      <c r="R22">
        <f t="shared" si="1"/>
        <v>1</v>
      </c>
    </row>
    <row r="23" spans="1:18" x14ac:dyDescent="0.25">
      <c r="A23">
        <v>20</v>
      </c>
      <c r="B23">
        <v>-17</v>
      </c>
      <c r="C23">
        <v>8</v>
      </c>
      <c r="D23">
        <v>20</v>
      </c>
      <c r="E23">
        <v>20</v>
      </c>
      <c r="F23">
        <v>-20</v>
      </c>
      <c r="G23">
        <v>20</v>
      </c>
      <c r="H23">
        <v>330</v>
      </c>
      <c r="I23">
        <v>0</v>
      </c>
      <c r="Q23">
        <f>A23*J$2+B23*K$2+C23*L$2+D23*M$2+E23*N$2+F23*O$2+G23*P$2</f>
        <v>-196</v>
      </c>
      <c r="R23">
        <f t="shared" si="1"/>
        <v>0</v>
      </c>
    </row>
    <row r="24" spans="1:18" x14ac:dyDescent="0.25">
      <c r="A24">
        <v>-20</v>
      </c>
      <c r="B24">
        <v>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191</v>
      </c>
      <c r="I24">
        <v>0</v>
      </c>
      <c r="Q24">
        <f>A24*J$2+B24*K$2+C24*L$2+D24*M$2+E24*N$2+F24*O$2+G24*P$2</f>
        <v>108</v>
      </c>
      <c r="R24">
        <f t="shared" si="1"/>
        <v>1</v>
      </c>
    </row>
    <row r="25" spans="1:18" x14ac:dyDescent="0.25">
      <c r="A25">
        <v>20</v>
      </c>
      <c r="B25">
        <v>13</v>
      </c>
      <c r="C25">
        <v>-6</v>
      </c>
      <c r="D25">
        <v>-20</v>
      </c>
      <c r="E25">
        <v>20</v>
      </c>
      <c r="F25">
        <v>20</v>
      </c>
      <c r="G25">
        <v>-20</v>
      </c>
      <c r="H25">
        <v>2030</v>
      </c>
      <c r="I25">
        <v>0</v>
      </c>
      <c r="Q25">
        <f>A25*J$2+B25*K$2+C25*L$2+D25*M$2+E25*N$2+F25*O$2+G25*P$2</f>
        <v>152</v>
      </c>
      <c r="R25">
        <f t="shared" si="1"/>
        <v>1</v>
      </c>
    </row>
    <row r="26" spans="1:18" x14ac:dyDescent="0.25">
      <c r="A26">
        <v>-20</v>
      </c>
      <c r="B26">
        <v>-10</v>
      </c>
      <c r="C26">
        <v>14</v>
      </c>
      <c r="D26">
        <v>-20</v>
      </c>
      <c r="E26">
        <v>20</v>
      </c>
      <c r="F26">
        <v>-20</v>
      </c>
      <c r="G26">
        <v>20</v>
      </c>
      <c r="H26">
        <v>551</v>
      </c>
      <c r="I26">
        <v>0</v>
      </c>
      <c r="Q26">
        <f>A26*J$2+B26*K$2+C26*L$2+D26*M$2+E26*N$2+F26*O$2+G26*P$2</f>
        <v>52</v>
      </c>
      <c r="R26">
        <f t="shared" si="1"/>
        <v>0</v>
      </c>
    </row>
    <row r="27" spans="1:18" x14ac:dyDescent="0.25">
      <c r="A27">
        <v>20</v>
      </c>
      <c r="B27">
        <v>13</v>
      </c>
      <c r="C27">
        <v>6</v>
      </c>
      <c r="D27">
        <v>-20</v>
      </c>
      <c r="E27">
        <v>-20</v>
      </c>
      <c r="F27">
        <v>20</v>
      </c>
      <c r="G27">
        <v>-20</v>
      </c>
      <c r="H27">
        <v>2031</v>
      </c>
      <c r="I27">
        <v>0</v>
      </c>
      <c r="Q27">
        <f>A27*J$2+B27*K$2+C27*L$2+D27*M$2+E27*N$2+F27*O$2+G27*P$2</f>
        <v>368</v>
      </c>
      <c r="R27">
        <f t="shared" si="1"/>
        <v>1</v>
      </c>
    </row>
    <row r="28" spans="1:18" x14ac:dyDescent="0.25">
      <c r="A28">
        <v>-20</v>
      </c>
      <c r="B28">
        <v>10</v>
      </c>
      <c r="C28">
        <v>10</v>
      </c>
      <c r="D28">
        <v>-20</v>
      </c>
      <c r="E28">
        <v>20</v>
      </c>
      <c r="F28">
        <v>20</v>
      </c>
      <c r="G28">
        <v>-20</v>
      </c>
      <c r="H28">
        <v>379</v>
      </c>
      <c r="I28">
        <v>0</v>
      </c>
      <c r="Q28">
        <f>A28*J$2+B28*K$2+C28*L$2+D28*M$2+E28*N$2+F28*O$2+G28*P$2</f>
        <v>380</v>
      </c>
      <c r="R28">
        <f t="shared" si="1"/>
        <v>1</v>
      </c>
    </row>
    <row r="29" spans="1:18" x14ac:dyDescent="0.25">
      <c r="A29">
        <v>-20</v>
      </c>
      <c r="B29">
        <v>18</v>
      </c>
      <c r="C29">
        <v>2</v>
      </c>
      <c r="D29">
        <v>20</v>
      </c>
      <c r="E29">
        <v>-20</v>
      </c>
      <c r="F29">
        <v>-20</v>
      </c>
      <c r="G29">
        <v>20</v>
      </c>
      <c r="H29">
        <v>1947</v>
      </c>
      <c r="I29">
        <v>0</v>
      </c>
      <c r="Q29">
        <f>A29*J$2+B29*K$2+C29*L$2+D29*M$2+E29*N$2+F29*O$2+G29*P$2</f>
        <v>396</v>
      </c>
      <c r="R29">
        <f t="shared" si="1"/>
        <v>1</v>
      </c>
    </row>
    <row r="30" spans="1:18" x14ac:dyDescent="0.25">
      <c r="A30">
        <v>20</v>
      </c>
      <c r="B30">
        <v>19</v>
      </c>
      <c r="C30">
        <v>-4</v>
      </c>
      <c r="D30">
        <v>-20</v>
      </c>
      <c r="E30">
        <v>20</v>
      </c>
      <c r="F30">
        <v>20</v>
      </c>
      <c r="G30">
        <v>-20</v>
      </c>
      <c r="H30">
        <v>2457</v>
      </c>
      <c r="I30">
        <v>0</v>
      </c>
      <c r="Q30">
        <f>A30*J$2+B30*K$2+C30*L$2+D30*M$2+E30*N$2+F30*O$2+G30*P$2</f>
        <v>308</v>
      </c>
      <c r="R30">
        <f t="shared" si="1"/>
        <v>1</v>
      </c>
    </row>
    <row r="31" spans="1:18" x14ac:dyDescent="0.25">
      <c r="A31">
        <v>20</v>
      </c>
      <c r="B31">
        <v>-7</v>
      </c>
      <c r="C31">
        <v>14</v>
      </c>
      <c r="D31">
        <v>-20</v>
      </c>
      <c r="E31">
        <v>20</v>
      </c>
      <c r="F31">
        <v>-20</v>
      </c>
      <c r="G31">
        <v>20</v>
      </c>
      <c r="H31">
        <v>4151</v>
      </c>
      <c r="I31">
        <v>0</v>
      </c>
      <c r="Q31">
        <f>A31*J$2+B31*K$2+C31*L$2+D31*M$2+E31*N$2+F31*O$2+G31*P$2</f>
        <v>112</v>
      </c>
      <c r="R31">
        <f t="shared" si="1"/>
        <v>1</v>
      </c>
    </row>
    <row r="32" spans="1:18" x14ac:dyDescent="0.25">
      <c r="A32">
        <v>20</v>
      </c>
      <c r="B32">
        <v>-19</v>
      </c>
      <c r="C32">
        <v>10</v>
      </c>
      <c r="D32">
        <v>20</v>
      </c>
      <c r="E32">
        <v>-20</v>
      </c>
      <c r="F32">
        <v>20</v>
      </c>
      <c r="G32">
        <v>20</v>
      </c>
      <c r="H32">
        <v>2033</v>
      </c>
      <c r="I32">
        <v>0</v>
      </c>
      <c r="Q32">
        <f>A32*J$2+B32*K$2+C32*L$2+D32*M$2+E32*N$2+F32*O$2+G32*P$2</f>
        <v>-200</v>
      </c>
      <c r="R32">
        <f t="shared" si="1"/>
        <v>0</v>
      </c>
    </row>
    <row r="33" spans="1:18" x14ac:dyDescent="0.25">
      <c r="A33">
        <v>20</v>
      </c>
      <c r="B33">
        <v>0</v>
      </c>
      <c r="C33">
        <v>2</v>
      </c>
      <c r="D33">
        <v>20</v>
      </c>
      <c r="E33">
        <v>-20</v>
      </c>
      <c r="F33">
        <v>-20</v>
      </c>
      <c r="G33">
        <v>20</v>
      </c>
      <c r="H33">
        <v>3252</v>
      </c>
      <c r="I33">
        <v>0</v>
      </c>
      <c r="Q33">
        <f>A33*J$2+B33*K$2+C33*L$2+D33*M$2+E33*N$2+F33*O$2+G33*P$2</f>
        <v>36</v>
      </c>
      <c r="R33">
        <f t="shared" si="1"/>
        <v>0</v>
      </c>
    </row>
    <row r="34" spans="1:18" x14ac:dyDescent="0.25">
      <c r="A34">
        <v>20</v>
      </c>
      <c r="B34">
        <v>0</v>
      </c>
      <c r="C34">
        <v>-4</v>
      </c>
      <c r="D34">
        <v>20</v>
      </c>
      <c r="E34">
        <v>20</v>
      </c>
      <c r="F34">
        <v>-20</v>
      </c>
      <c r="G34">
        <v>-20</v>
      </c>
      <c r="H34">
        <v>2731</v>
      </c>
      <c r="I34">
        <v>0</v>
      </c>
      <c r="Q34">
        <f>A34*J$2+B34*K$2+C34*L$2+D34*M$2+E34*N$2+F34*O$2+G34*P$2</f>
        <v>-72</v>
      </c>
      <c r="R34">
        <f t="shared" si="1"/>
        <v>0</v>
      </c>
    </row>
    <row r="35" spans="1:18" x14ac:dyDescent="0.25">
      <c r="A35">
        <v>20</v>
      </c>
      <c r="B35">
        <v>-13</v>
      </c>
      <c r="C35">
        <v>-20</v>
      </c>
      <c r="D35">
        <v>20</v>
      </c>
      <c r="E35">
        <v>20</v>
      </c>
      <c r="F35">
        <v>-20</v>
      </c>
      <c r="G35">
        <v>-20</v>
      </c>
      <c r="H35">
        <v>4366</v>
      </c>
      <c r="I35">
        <v>0</v>
      </c>
      <c r="Q35">
        <f>A35*J$2+B35*K$2+C35*L$2+D35*M$2+E35*N$2+F35*O$2+G35*P$2</f>
        <v>-620</v>
      </c>
      <c r="R35">
        <f t="shared" si="1"/>
        <v>0</v>
      </c>
    </row>
    <row r="36" spans="1:18" x14ac:dyDescent="0.25">
      <c r="A36">
        <v>20</v>
      </c>
      <c r="B36">
        <v>-7</v>
      </c>
      <c r="C36">
        <v>-16</v>
      </c>
      <c r="D36">
        <v>20</v>
      </c>
      <c r="E36">
        <v>-20</v>
      </c>
      <c r="F36">
        <v>20</v>
      </c>
      <c r="G36">
        <v>-20</v>
      </c>
      <c r="H36">
        <v>3370</v>
      </c>
      <c r="I36">
        <v>0</v>
      </c>
      <c r="Q36">
        <f>A36*J$2+B36*K$2+C36*L$2+D36*M$2+E36*N$2+F36*O$2+G36*P$2</f>
        <v>-428</v>
      </c>
      <c r="R36">
        <f t="shared" si="1"/>
        <v>0</v>
      </c>
    </row>
    <row r="37" spans="1:18" x14ac:dyDescent="0.25">
      <c r="A37">
        <v>20</v>
      </c>
      <c r="B37">
        <v>16</v>
      </c>
      <c r="C37">
        <v>-2</v>
      </c>
      <c r="D37">
        <v>-20</v>
      </c>
      <c r="E37">
        <v>20</v>
      </c>
      <c r="F37">
        <v>-20</v>
      </c>
      <c r="G37">
        <v>20</v>
      </c>
      <c r="H37">
        <v>4456</v>
      </c>
      <c r="I37">
        <v>0</v>
      </c>
      <c r="Q37">
        <f>A37*J$2+B37*K$2+C37*L$2+D37*M$2+E37*N$2+F37*O$2+G37*P$2</f>
        <v>284</v>
      </c>
      <c r="R37">
        <f t="shared" si="1"/>
        <v>1</v>
      </c>
    </row>
    <row r="38" spans="1:18" x14ac:dyDescent="0.25">
      <c r="A38">
        <v>20</v>
      </c>
      <c r="B38">
        <v>-18</v>
      </c>
      <c r="C38">
        <v>2</v>
      </c>
      <c r="D38">
        <v>20</v>
      </c>
      <c r="E38">
        <v>20</v>
      </c>
      <c r="F38">
        <v>-20</v>
      </c>
      <c r="G38">
        <v>20</v>
      </c>
      <c r="H38">
        <v>1469</v>
      </c>
      <c r="I38">
        <v>0</v>
      </c>
      <c r="Q38">
        <f>A38*J$2+B38*K$2+C38*L$2+D38*M$2+E38*N$2+F38*O$2+G38*P$2</f>
        <v>-324</v>
      </c>
      <c r="R38">
        <f t="shared" si="1"/>
        <v>0</v>
      </c>
    </row>
    <row r="39" spans="1:18" ht="15.75" thickBot="1" x14ac:dyDescent="0.3">
      <c r="A39" s="3">
        <v>20</v>
      </c>
      <c r="B39" s="3">
        <v>-19</v>
      </c>
      <c r="C39" s="3">
        <v>2</v>
      </c>
      <c r="D39" s="3">
        <v>20</v>
      </c>
      <c r="E39" s="3">
        <v>20</v>
      </c>
      <c r="F39" s="3">
        <v>-20</v>
      </c>
      <c r="G39" s="3">
        <v>-20</v>
      </c>
      <c r="H39" s="3">
        <v>633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-344</v>
      </c>
      <c r="R39">
        <f t="shared" si="1"/>
        <v>0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116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-252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-400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-96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244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-684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-396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-88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-420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108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-308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-260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124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-4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-292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-112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-144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-516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-304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40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-300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-520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-416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-400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-348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-324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124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-156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-592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-144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-400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-64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-348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-8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-344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-292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-72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-496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-512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116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-592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176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-308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-136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-704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-260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-100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-588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-324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192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-252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-520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-236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-156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-428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-108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104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232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-680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-144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-608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-204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-516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-236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-332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-132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124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268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-64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72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-168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-324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-360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-444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-48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-384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-280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-360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56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-532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-540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-600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-256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-148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-188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-436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-260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28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64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-544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-508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-504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108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-192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-628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-48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-508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-120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-280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-184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-188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-132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-528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-652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-552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-416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-356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-616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-324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-36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-236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84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-148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-508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-284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-324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-460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-608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-312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-76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-404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-192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-168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-260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-392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-372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-12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28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-428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-264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128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-116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-524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-252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-320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-464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-316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-556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-156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-52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40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-36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-372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52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52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-72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-328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-364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-272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36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120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-580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-164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-104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-56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-252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-344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-148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-276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-124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-384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212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-196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-588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48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-140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228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-412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212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160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-160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-496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-268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-108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-68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-336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-572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72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-120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40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-760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-580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-468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-724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112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276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284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-92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-40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56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-180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532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-436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-272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-156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128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-80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-212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-264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184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424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-268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16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500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-224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232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632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-212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-328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-468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316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-156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-324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472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-556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344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396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652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184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-144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484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-340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412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-220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340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-328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-648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-152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364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436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624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380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348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-228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-328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424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508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-300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104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316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-164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272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344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88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224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-68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-72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-48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-324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-260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-540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-228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164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-12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104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432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372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240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360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292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-8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140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-740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88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-220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296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628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-164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208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464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40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-508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12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20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-156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436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-72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444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-132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-100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-320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36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-52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-80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-304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272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180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-368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344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-624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-524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516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448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-24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40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464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100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544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-360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128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-92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-392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-284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28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-548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-104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760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-200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372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-300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432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-20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160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288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580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28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-28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-116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72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-292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256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116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112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80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-320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-464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-444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140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552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312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68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252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-216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236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-224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576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400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-392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-148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-104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208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116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176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-84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-76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20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-36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324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-256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180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292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348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108</v>
      </c>
      <c r="R402">
        <v>1</v>
      </c>
    </row>
  </sheetData>
  <sortState ref="A4:R402">
    <sortCondition ref="R4:R4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-670</v>
      </c>
      <c r="S1">
        <v>977</v>
      </c>
    </row>
    <row r="2" spans="1:19" x14ac:dyDescent="0.25">
      <c r="J2">
        <v>0</v>
      </c>
      <c r="K2">
        <v>-9</v>
      </c>
      <c r="L2">
        <v>4</v>
      </c>
      <c r="M2">
        <v>40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SUM(R4:R15)</f>
        <v>6</v>
      </c>
      <c r="S3">
        <f>SUM(R16:R27)</f>
        <v>4</v>
      </c>
    </row>
    <row r="4" spans="1:19" x14ac:dyDescent="0.25">
      <c r="A4">
        <v>20</v>
      </c>
      <c r="B4">
        <v>0</v>
      </c>
      <c r="C4">
        <v>-10</v>
      </c>
      <c r="D4">
        <v>-20</v>
      </c>
      <c r="E4">
        <v>20</v>
      </c>
      <c r="F4">
        <v>20</v>
      </c>
      <c r="G4">
        <v>-20</v>
      </c>
      <c r="H4">
        <v>1737</v>
      </c>
      <c r="I4">
        <v>1</v>
      </c>
      <c r="Q4">
        <f>A4*J$2+B4*K$2+C4*L$2+D4*M$2+E4*N$2+F4*O$2+G4*P$2</f>
        <v>-840</v>
      </c>
      <c r="R4">
        <f>IF(Q4&lt;R$1,1,0)</f>
        <v>1</v>
      </c>
    </row>
    <row r="5" spans="1:19" x14ac:dyDescent="0.25">
      <c r="A5">
        <v>20</v>
      </c>
      <c r="B5">
        <v>-1</v>
      </c>
      <c r="C5">
        <v>4</v>
      </c>
      <c r="D5">
        <v>20</v>
      </c>
      <c r="E5">
        <v>20</v>
      </c>
      <c r="F5">
        <v>-20</v>
      </c>
      <c r="G5">
        <v>-20</v>
      </c>
      <c r="H5">
        <v>886</v>
      </c>
      <c r="I5">
        <v>1</v>
      </c>
      <c r="Q5">
        <f>A5*J$2+B5*K$2+C5*L$2+D5*M$2+E5*N$2+F5*O$2+G5*P$2</f>
        <v>825</v>
      </c>
      <c r="R5">
        <f t="shared" ref="R5:R16" si="0">IF(Q5&lt;R$1,1,0)</f>
        <v>0</v>
      </c>
    </row>
    <row r="6" spans="1:19" x14ac:dyDescent="0.25">
      <c r="A6">
        <v>20</v>
      </c>
      <c r="B6">
        <v>-10</v>
      </c>
      <c r="C6">
        <v>6</v>
      </c>
      <c r="D6">
        <v>-20</v>
      </c>
      <c r="E6">
        <v>-20</v>
      </c>
      <c r="F6">
        <v>20</v>
      </c>
      <c r="G6">
        <v>20</v>
      </c>
      <c r="H6">
        <v>588</v>
      </c>
      <c r="I6">
        <v>1</v>
      </c>
      <c r="Q6">
        <f>A6*J$2+B6*K$2+C6*L$2+D6*M$2+E6*N$2+F6*O$2+G6*P$2</f>
        <v>-686</v>
      </c>
      <c r="R6">
        <f t="shared" si="0"/>
        <v>1</v>
      </c>
    </row>
    <row r="7" spans="1:19" x14ac:dyDescent="0.25">
      <c r="A7">
        <v>20</v>
      </c>
      <c r="B7">
        <v>1</v>
      </c>
      <c r="C7">
        <v>-18</v>
      </c>
      <c r="D7">
        <v>-20</v>
      </c>
      <c r="E7">
        <v>20</v>
      </c>
      <c r="F7">
        <v>20</v>
      </c>
      <c r="G7">
        <v>-20</v>
      </c>
      <c r="H7">
        <v>420</v>
      </c>
      <c r="I7">
        <v>1</v>
      </c>
      <c r="Q7">
        <f>A7*J$2+B7*K$2+C7*L$2+D7*M$2+E7*N$2+F7*O$2+G7*P$2</f>
        <v>-881</v>
      </c>
      <c r="R7">
        <f t="shared" si="0"/>
        <v>1</v>
      </c>
    </row>
    <row r="8" spans="1:19" x14ac:dyDescent="0.25">
      <c r="A8">
        <v>-20</v>
      </c>
      <c r="B8">
        <v>-13</v>
      </c>
      <c r="C8">
        <v>-12</v>
      </c>
      <c r="D8">
        <v>20</v>
      </c>
      <c r="E8">
        <v>-20</v>
      </c>
      <c r="F8">
        <v>-20</v>
      </c>
      <c r="G8">
        <v>20</v>
      </c>
      <c r="H8">
        <v>2707</v>
      </c>
      <c r="I8">
        <v>1</v>
      </c>
      <c r="Q8">
        <f>A8*J$2+B8*K$2+C8*L$2+D8*M$2+E8*N$2+F8*O$2+G8*P$2</f>
        <v>869</v>
      </c>
      <c r="R8">
        <f t="shared" si="0"/>
        <v>0</v>
      </c>
    </row>
    <row r="9" spans="1:19" x14ac:dyDescent="0.25">
      <c r="A9">
        <v>-20</v>
      </c>
      <c r="B9">
        <v>0</v>
      </c>
      <c r="C9">
        <v>4</v>
      </c>
      <c r="D9">
        <v>-20</v>
      </c>
      <c r="E9">
        <v>20</v>
      </c>
      <c r="F9">
        <v>20</v>
      </c>
      <c r="G9">
        <v>-20</v>
      </c>
      <c r="H9">
        <v>2733</v>
      </c>
      <c r="I9">
        <v>1</v>
      </c>
      <c r="Q9">
        <f>A9*J$2+B9*K$2+C9*L$2+D9*M$2+E9*N$2+F9*O$2+G9*P$2</f>
        <v>-784</v>
      </c>
      <c r="R9">
        <f t="shared" si="0"/>
        <v>1</v>
      </c>
    </row>
    <row r="10" spans="1:19" x14ac:dyDescent="0.25">
      <c r="A10">
        <v>20</v>
      </c>
      <c r="B10">
        <v>-5</v>
      </c>
      <c r="C10">
        <v>8</v>
      </c>
      <c r="D10">
        <v>20</v>
      </c>
      <c r="E10">
        <v>-20</v>
      </c>
      <c r="F10">
        <v>-20</v>
      </c>
      <c r="G10">
        <v>20</v>
      </c>
      <c r="H10">
        <v>2114</v>
      </c>
      <c r="I10">
        <v>1</v>
      </c>
      <c r="Q10">
        <f>A10*J$2+B10*K$2+C10*L$2+D10*M$2+E10*N$2+F10*O$2+G10*P$2</f>
        <v>877</v>
      </c>
      <c r="R10">
        <f t="shared" si="0"/>
        <v>0</v>
      </c>
    </row>
    <row r="11" spans="1:19" x14ac:dyDescent="0.25">
      <c r="A11">
        <v>20</v>
      </c>
      <c r="B11">
        <v>-4</v>
      </c>
      <c r="C11">
        <v>-14</v>
      </c>
      <c r="D11">
        <v>-20</v>
      </c>
      <c r="E11">
        <v>20</v>
      </c>
      <c r="F11">
        <v>-20</v>
      </c>
      <c r="G11">
        <v>20</v>
      </c>
      <c r="H11">
        <v>4227</v>
      </c>
      <c r="I11">
        <v>1</v>
      </c>
      <c r="Q11">
        <f>A11*J$2+B11*K$2+C11*L$2+D11*M$2+E11*N$2+F11*O$2+G11*P$2</f>
        <v>-820</v>
      </c>
      <c r="R11">
        <f t="shared" si="0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>A12*J$2+B12*K$2+C12*L$2+D12*M$2+E12*N$2+F12*O$2+G12*P$2</f>
        <v>801</v>
      </c>
      <c r="R12">
        <f t="shared" si="0"/>
        <v>0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>A13*J$2+B13*K$2+C13*L$2+D13*M$2+E13*N$2+F13*O$2+G13*P$2</f>
        <v>754</v>
      </c>
      <c r="R13">
        <f t="shared" si="0"/>
        <v>0</v>
      </c>
    </row>
    <row r="14" spans="1:19" x14ac:dyDescent="0.25">
      <c r="A14">
        <v>-20</v>
      </c>
      <c r="B14">
        <v>-16</v>
      </c>
      <c r="C14">
        <v>8</v>
      </c>
      <c r="D14">
        <v>20</v>
      </c>
      <c r="E14">
        <v>-20</v>
      </c>
      <c r="F14">
        <v>20</v>
      </c>
      <c r="G14">
        <v>20</v>
      </c>
      <c r="H14">
        <v>106</v>
      </c>
      <c r="I14">
        <v>1</v>
      </c>
      <c r="Q14">
        <f>A14*J$2+B14*K$2+C14*L$2+D14*M$2+E14*N$2+F14*O$2+G14*P$2</f>
        <v>976</v>
      </c>
      <c r="R14">
        <f t="shared" si="0"/>
        <v>0</v>
      </c>
    </row>
    <row r="15" spans="1:19" x14ac:dyDescent="0.25">
      <c r="A15" s="1">
        <v>20</v>
      </c>
      <c r="B15" s="1">
        <v>-10</v>
      </c>
      <c r="C15" s="1">
        <v>-18</v>
      </c>
      <c r="D15" s="1">
        <v>-20</v>
      </c>
      <c r="E15" s="1">
        <v>20</v>
      </c>
      <c r="F15" s="1">
        <v>-20</v>
      </c>
      <c r="G15" s="1">
        <v>20</v>
      </c>
      <c r="H15" s="1">
        <v>3619</v>
      </c>
      <c r="I15" s="1">
        <v>1</v>
      </c>
      <c r="J15" s="1"/>
      <c r="K15" s="1"/>
      <c r="L15" s="1"/>
      <c r="M15" s="1"/>
      <c r="N15" s="1"/>
      <c r="O15" s="1"/>
      <c r="P15" s="1"/>
      <c r="Q15" s="1">
        <f>A15*J$2+B15*K$2+C15*L$2+D15*M$2+E15*N$2+F15*O$2+G15*P$2</f>
        <v>-782</v>
      </c>
      <c r="R15">
        <f t="shared" si="0"/>
        <v>1</v>
      </c>
    </row>
    <row r="16" spans="1:19" x14ac:dyDescent="0.25">
      <c r="A16">
        <v>-20</v>
      </c>
      <c r="B16">
        <v>-16</v>
      </c>
      <c r="C16">
        <v>18</v>
      </c>
      <c r="D16">
        <v>20</v>
      </c>
      <c r="E16">
        <v>20</v>
      </c>
      <c r="F16">
        <v>20</v>
      </c>
      <c r="G16">
        <v>-20</v>
      </c>
      <c r="H16">
        <v>1757</v>
      </c>
      <c r="I16">
        <v>0</v>
      </c>
      <c r="Q16">
        <f>A16*J$2+B16*K$2+C16*L$2+D16*M$2+E16*N$2+F16*O$2+G16*P$2</f>
        <v>1016</v>
      </c>
      <c r="R16">
        <f>IF(Q16&gt;S$1,1,0)</f>
        <v>1</v>
      </c>
    </row>
    <row r="17" spans="1:18" x14ac:dyDescent="0.25">
      <c r="A17">
        <v>-20</v>
      </c>
      <c r="B17">
        <v>-10</v>
      </c>
      <c r="C17">
        <v>2</v>
      </c>
      <c r="D17">
        <v>20</v>
      </c>
      <c r="E17">
        <v>-20</v>
      </c>
      <c r="F17">
        <v>20</v>
      </c>
      <c r="G17">
        <v>-20</v>
      </c>
      <c r="H17">
        <v>203</v>
      </c>
      <c r="I17">
        <v>0</v>
      </c>
      <c r="Q17">
        <f>A17*J$2+B17*K$2+C17*L$2+D17*M$2+E17*N$2+F17*O$2+G17*P$2</f>
        <v>898</v>
      </c>
      <c r="R17">
        <f t="shared" ref="R17:R27" si="1">IF(Q17&gt;S$1,1,0)</f>
        <v>0</v>
      </c>
    </row>
    <row r="18" spans="1:18" x14ac:dyDescent="0.25">
      <c r="A18">
        <v>20</v>
      </c>
      <c r="B18">
        <v>-17</v>
      </c>
      <c r="C18">
        <v>18</v>
      </c>
      <c r="D18">
        <v>-20</v>
      </c>
      <c r="E18">
        <v>20</v>
      </c>
      <c r="F18">
        <v>20</v>
      </c>
      <c r="G18">
        <v>20</v>
      </c>
      <c r="H18">
        <v>1471</v>
      </c>
      <c r="I18">
        <v>0</v>
      </c>
      <c r="Q18">
        <f>A18*J$2+B18*K$2+C18*L$2+D18*M$2+E18*N$2+F18*O$2+G18*P$2</f>
        <v>-575</v>
      </c>
      <c r="R18">
        <f t="shared" si="1"/>
        <v>0</v>
      </c>
    </row>
    <row r="19" spans="1:18" x14ac:dyDescent="0.25">
      <c r="A19">
        <v>20</v>
      </c>
      <c r="B19">
        <v>-17</v>
      </c>
      <c r="C19">
        <v>8</v>
      </c>
      <c r="D19">
        <v>20</v>
      </c>
      <c r="E19">
        <v>20</v>
      </c>
      <c r="F19">
        <v>-20</v>
      </c>
      <c r="G19">
        <v>20</v>
      </c>
      <c r="H19">
        <v>330</v>
      </c>
      <c r="I19">
        <v>0</v>
      </c>
      <c r="Q19">
        <f>A19*J$2+B19*K$2+C19*L$2+D19*M$2+E19*N$2+F19*O$2+G19*P$2</f>
        <v>985</v>
      </c>
      <c r="R19">
        <f t="shared" si="1"/>
        <v>1</v>
      </c>
    </row>
    <row r="20" spans="1:18" x14ac:dyDescent="0.25">
      <c r="A20">
        <v>-20</v>
      </c>
      <c r="B20">
        <v>-10</v>
      </c>
      <c r="C20">
        <v>14</v>
      </c>
      <c r="D20">
        <v>-20</v>
      </c>
      <c r="E20">
        <v>20</v>
      </c>
      <c r="F20">
        <v>-20</v>
      </c>
      <c r="G20">
        <v>20</v>
      </c>
      <c r="H20">
        <v>551</v>
      </c>
      <c r="I20">
        <v>0</v>
      </c>
      <c r="Q20">
        <f>A20*J$2+B20*K$2+C20*L$2+D20*M$2+E20*N$2+F20*O$2+G20*P$2</f>
        <v>-654</v>
      </c>
      <c r="R20">
        <f t="shared" si="1"/>
        <v>0</v>
      </c>
    </row>
    <row r="21" spans="1:18" x14ac:dyDescent="0.25">
      <c r="A21">
        <v>20</v>
      </c>
      <c r="B21">
        <v>-19</v>
      </c>
      <c r="C21">
        <v>10</v>
      </c>
      <c r="D21">
        <v>20</v>
      </c>
      <c r="E21">
        <v>-20</v>
      </c>
      <c r="F21">
        <v>20</v>
      </c>
      <c r="G21">
        <v>20</v>
      </c>
      <c r="H21">
        <v>2033</v>
      </c>
      <c r="I21">
        <v>0</v>
      </c>
      <c r="Q21">
        <f>A21*J$2+B21*K$2+C21*L$2+D21*M$2+E21*N$2+F21*O$2+G21*P$2</f>
        <v>1011</v>
      </c>
      <c r="R21">
        <f t="shared" si="1"/>
        <v>1</v>
      </c>
    </row>
    <row r="22" spans="1:18" x14ac:dyDescent="0.25">
      <c r="A22">
        <v>20</v>
      </c>
      <c r="B22">
        <v>0</v>
      </c>
      <c r="C22">
        <v>2</v>
      </c>
      <c r="D22">
        <v>20</v>
      </c>
      <c r="E22">
        <v>-20</v>
      </c>
      <c r="F22">
        <v>-20</v>
      </c>
      <c r="G22">
        <v>20</v>
      </c>
      <c r="H22">
        <v>3252</v>
      </c>
      <c r="I22">
        <v>0</v>
      </c>
      <c r="Q22">
        <f>A22*J$2+B22*K$2+C22*L$2+D22*M$2+E22*N$2+F22*O$2+G22*P$2</f>
        <v>808</v>
      </c>
      <c r="R22">
        <f t="shared" si="1"/>
        <v>0</v>
      </c>
    </row>
    <row r="23" spans="1:18" x14ac:dyDescent="0.25">
      <c r="A23">
        <v>20</v>
      </c>
      <c r="B23">
        <v>0</v>
      </c>
      <c r="C23">
        <v>-4</v>
      </c>
      <c r="D23">
        <v>20</v>
      </c>
      <c r="E23">
        <v>20</v>
      </c>
      <c r="F23">
        <v>-20</v>
      </c>
      <c r="G23">
        <v>-20</v>
      </c>
      <c r="H23">
        <v>2731</v>
      </c>
      <c r="I23">
        <v>0</v>
      </c>
      <c r="Q23">
        <f>A23*J$2+B23*K$2+C23*L$2+D23*M$2+E23*N$2+F23*O$2+G23*P$2</f>
        <v>784</v>
      </c>
      <c r="R23">
        <f t="shared" si="1"/>
        <v>0</v>
      </c>
    </row>
    <row r="24" spans="1:18" x14ac:dyDescent="0.25">
      <c r="A24">
        <v>20</v>
      </c>
      <c r="B24">
        <v>-13</v>
      </c>
      <c r="C24">
        <v>-20</v>
      </c>
      <c r="D24">
        <v>20</v>
      </c>
      <c r="E24">
        <v>20</v>
      </c>
      <c r="F24">
        <v>-20</v>
      </c>
      <c r="G24">
        <v>-20</v>
      </c>
      <c r="H24">
        <v>4366</v>
      </c>
      <c r="I24">
        <v>0</v>
      </c>
      <c r="Q24">
        <f>A24*J$2+B24*K$2+C24*L$2+D24*M$2+E24*N$2+F24*O$2+G24*P$2</f>
        <v>837</v>
      </c>
      <c r="R24">
        <f t="shared" si="1"/>
        <v>0</v>
      </c>
    </row>
    <row r="25" spans="1:18" x14ac:dyDescent="0.25">
      <c r="A25">
        <v>20</v>
      </c>
      <c r="B25">
        <v>-7</v>
      </c>
      <c r="C25">
        <v>-16</v>
      </c>
      <c r="D25">
        <v>20</v>
      </c>
      <c r="E25">
        <v>-20</v>
      </c>
      <c r="F25">
        <v>20</v>
      </c>
      <c r="G25">
        <v>-20</v>
      </c>
      <c r="H25">
        <v>3370</v>
      </c>
      <c r="I25">
        <v>0</v>
      </c>
      <c r="Q25">
        <f>A25*J$2+B25*K$2+C25*L$2+D25*M$2+E25*N$2+F25*O$2+G25*P$2</f>
        <v>799</v>
      </c>
      <c r="R25">
        <f t="shared" si="1"/>
        <v>0</v>
      </c>
    </row>
    <row r="26" spans="1:18" x14ac:dyDescent="0.25">
      <c r="A26">
        <v>20</v>
      </c>
      <c r="B26">
        <v>-18</v>
      </c>
      <c r="C26">
        <v>2</v>
      </c>
      <c r="D26">
        <v>20</v>
      </c>
      <c r="E26">
        <v>20</v>
      </c>
      <c r="F26">
        <v>-20</v>
      </c>
      <c r="G26">
        <v>20</v>
      </c>
      <c r="H26">
        <v>1469</v>
      </c>
      <c r="I26">
        <v>0</v>
      </c>
      <c r="Q26">
        <f>A26*J$2+B26*K$2+C26*L$2+D26*M$2+E26*N$2+F26*O$2+G26*P$2</f>
        <v>970</v>
      </c>
      <c r="R26">
        <f t="shared" si="1"/>
        <v>0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979</v>
      </c>
      <c r="R27">
        <f t="shared" si="1"/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-736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634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865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-956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-776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-941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-893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-850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646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-987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-681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-952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-828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-614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-741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-781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-813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-710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-646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-833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-732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-776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-613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-683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-759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-774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-717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-677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-832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-713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-881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-818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-786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-687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-637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-620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-716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-630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-759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-875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-703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-711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-862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-747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-716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-748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-621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-596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-695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-722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-739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-828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-703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-855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-613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-763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-701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-804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-755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-729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-872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-838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-735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-808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-718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-875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-801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-703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-871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-856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864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-832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-720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-684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887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-597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-699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-789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-759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-848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-784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-797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-630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-759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-818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-851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876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-795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-759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-801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-730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-799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-772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-709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-685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-788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-749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-683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-861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-853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-652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-765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-670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824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-641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-711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-730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-765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-867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-674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-935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-909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-910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-756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-676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-721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-758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-664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-668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-872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792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-839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-862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-806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-644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-890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-872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-835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-720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-708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-669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764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-883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-676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-925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-672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-802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-722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-740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-801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-657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815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-893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-661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-735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-656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-688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-682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-695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-875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-704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782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-808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-681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-896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-775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784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-846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-612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753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-792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-854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-660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-944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-850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-678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-826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-856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-621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-685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-821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-841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-845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-847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-615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-729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-858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-830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-784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-847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-872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-728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-722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-752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-824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-721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-794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888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-784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-867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-818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-700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-660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-783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-692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-844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-802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700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890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914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697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920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-961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730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851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874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725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573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836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847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822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774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935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706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848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575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696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683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623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685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847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754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938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803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846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849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929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757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905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-858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646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676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935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647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930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800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784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657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-953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875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898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941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733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749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737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-1020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629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716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830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875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706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644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693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729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682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656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726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863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712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796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758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1026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849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675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801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951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702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878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608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654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802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934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759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596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852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616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891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712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899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691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711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1019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658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-912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661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835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601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-1051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846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628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663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697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690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966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702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566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896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594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719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-874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840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772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621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-737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939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713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670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671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956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661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809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-724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773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913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841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815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793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807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710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739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-747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750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700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-831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802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693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654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930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748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849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864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660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739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740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949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574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762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830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893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556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643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823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912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782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737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721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829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600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735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994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597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804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686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741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807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673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750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658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772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866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620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689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-809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913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-757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630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770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-1002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-883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837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945</v>
      </c>
      <c r="R402">
        <v>1</v>
      </c>
    </row>
  </sheetData>
  <sortState ref="A4:R39">
    <sortCondition ref="R4:R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J1" sqref="J1:S2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-762</v>
      </c>
      <c r="S1">
        <v>824</v>
      </c>
    </row>
    <row r="2" spans="1:19" x14ac:dyDescent="0.25">
      <c r="J2">
        <v>40</v>
      </c>
      <c r="K2">
        <v>-4</v>
      </c>
      <c r="L2">
        <v>0</v>
      </c>
      <c r="M2">
        <v>0</v>
      </c>
      <c r="N2">
        <v>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SUM(R4:R9)</f>
        <v>2</v>
      </c>
      <c r="S3">
        <f>SUM(R10:R17)</f>
        <v>4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804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>A5*J$2+B5*K$2+C5*L$2+D5*M$2+E5*N$2+F5*O$2+G5*P$2</f>
        <v>-748</v>
      </c>
      <c r="R5">
        <f t="shared" ref="R5:R10" si="0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>A6*J$2+B6*K$2+C6*L$2+D6*M$2+E6*N$2+F6*O$2+G6*P$2</f>
        <v>820</v>
      </c>
      <c r="R6">
        <f t="shared" si="0"/>
        <v>0</v>
      </c>
    </row>
    <row r="7" spans="1:19" x14ac:dyDescent="0.25">
      <c r="A7">
        <v>-20</v>
      </c>
      <c r="B7">
        <v>-9</v>
      </c>
      <c r="C7">
        <v>-20</v>
      </c>
      <c r="D7">
        <v>20</v>
      </c>
      <c r="E7">
        <v>20</v>
      </c>
      <c r="F7">
        <v>-20</v>
      </c>
      <c r="G7">
        <v>-20</v>
      </c>
      <c r="H7">
        <v>2126</v>
      </c>
      <c r="I7">
        <v>1</v>
      </c>
      <c r="Q7">
        <f>A7*J$2+B7*K$2+C7*L$2+D7*M$2+E7*N$2+F7*O$2+G7*P$2</f>
        <v>-764</v>
      </c>
      <c r="R7">
        <f t="shared" si="0"/>
        <v>1</v>
      </c>
    </row>
    <row r="8" spans="1:19" x14ac:dyDescent="0.25">
      <c r="A8">
        <v>-20</v>
      </c>
      <c r="B8">
        <v>-2</v>
      </c>
      <c r="C8">
        <v>-16</v>
      </c>
      <c r="D8">
        <v>20</v>
      </c>
      <c r="E8">
        <v>-20</v>
      </c>
      <c r="F8">
        <v>-20</v>
      </c>
      <c r="G8">
        <v>20</v>
      </c>
      <c r="H8">
        <v>2847</v>
      </c>
      <c r="I8">
        <v>1</v>
      </c>
      <c r="Q8">
        <f>A8*J$2+B8*K$2+C8*L$2+D8*M$2+E8*N$2+F8*O$2+G8*P$2</f>
        <v>-792</v>
      </c>
      <c r="R8">
        <f t="shared" si="0"/>
        <v>1</v>
      </c>
    </row>
    <row r="9" spans="1:19" x14ac:dyDescent="0.25">
      <c r="A9" s="1">
        <v>-20</v>
      </c>
      <c r="B9" s="1">
        <v>-16</v>
      </c>
      <c r="C9" s="1">
        <v>8</v>
      </c>
      <c r="D9" s="1">
        <v>20</v>
      </c>
      <c r="E9" s="1">
        <v>-20</v>
      </c>
      <c r="F9" s="1">
        <v>20</v>
      </c>
      <c r="G9" s="1">
        <v>20</v>
      </c>
      <c r="H9" s="1">
        <v>106</v>
      </c>
      <c r="I9" s="1">
        <v>1</v>
      </c>
      <c r="J9" s="1"/>
      <c r="K9" s="1"/>
      <c r="L9" s="1"/>
      <c r="M9" s="1"/>
      <c r="N9" s="1"/>
      <c r="O9" s="1"/>
      <c r="P9" s="1"/>
      <c r="Q9" s="1">
        <f>A9*J$2+B9*K$2+C9*L$2+D9*M$2+E9*N$2+F9*O$2+G9*P$2</f>
        <v>-736</v>
      </c>
      <c r="R9">
        <f t="shared" si="0"/>
        <v>0</v>
      </c>
    </row>
    <row r="10" spans="1:19" x14ac:dyDescent="0.25">
      <c r="A10">
        <v>-20</v>
      </c>
      <c r="B10">
        <v>-10</v>
      </c>
      <c r="C10">
        <v>2</v>
      </c>
      <c r="D10">
        <v>20</v>
      </c>
      <c r="E10">
        <v>-20</v>
      </c>
      <c r="F10">
        <v>20</v>
      </c>
      <c r="G10">
        <v>-20</v>
      </c>
      <c r="H10">
        <v>203</v>
      </c>
      <c r="I10">
        <v>0</v>
      </c>
      <c r="Q10">
        <f>A10*J$2+B10*K$2+C10*L$2+D10*M$2+E10*N$2+F10*O$2+G10*P$2</f>
        <v>-760</v>
      </c>
      <c r="R10">
        <f>IF(Q10&gt;S$1,1,0)</f>
        <v>0</v>
      </c>
    </row>
    <row r="11" spans="1:19" x14ac:dyDescent="0.25">
      <c r="A11">
        <v>20</v>
      </c>
      <c r="B11">
        <v>-17</v>
      </c>
      <c r="C11">
        <v>18</v>
      </c>
      <c r="D11">
        <v>-20</v>
      </c>
      <c r="E11">
        <v>20</v>
      </c>
      <c r="F11">
        <v>20</v>
      </c>
      <c r="G11">
        <v>20</v>
      </c>
      <c r="H11">
        <v>1471</v>
      </c>
      <c r="I11">
        <v>0</v>
      </c>
      <c r="Q11">
        <f>A11*J$2+B11*K$2+C11*L$2+D11*M$2+E11*N$2+F11*O$2+G11*P$2</f>
        <v>868</v>
      </c>
      <c r="R11">
        <f t="shared" ref="R11:R17" si="1">IF(Q11&gt;S$1,1,0)</f>
        <v>1</v>
      </c>
    </row>
    <row r="12" spans="1:19" x14ac:dyDescent="0.25">
      <c r="A12">
        <v>-20</v>
      </c>
      <c r="B12">
        <v>-10</v>
      </c>
      <c r="C12">
        <v>14</v>
      </c>
      <c r="D12">
        <v>-20</v>
      </c>
      <c r="E12">
        <v>20</v>
      </c>
      <c r="F12">
        <v>-20</v>
      </c>
      <c r="G12">
        <v>20</v>
      </c>
      <c r="H12">
        <v>551</v>
      </c>
      <c r="I12">
        <v>0</v>
      </c>
      <c r="Q12">
        <f>A12*J$2+B12*K$2+C12*L$2+D12*M$2+E12*N$2+F12*O$2+G12*P$2</f>
        <v>-760</v>
      </c>
      <c r="R12">
        <f t="shared" si="1"/>
        <v>0</v>
      </c>
    </row>
    <row r="13" spans="1:19" x14ac:dyDescent="0.25">
      <c r="A13">
        <v>20</v>
      </c>
      <c r="B13">
        <v>0</v>
      </c>
      <c r="C13">
        <v>2</v>
      </c>
      <c r="D13">
        <v>20</v>
      </c>
      <c r="E13">
        <v>-20</v>
      </c>
      <c r="F13">
        <v>-20</v>
      </c>
      <c r="G13">
        <v>20</v>
      </c>
      <c r="H13">
        <v>3252</v>
      </c>
      <c r="I13">
        <v>0</v>
      </c>
      <c r="Q13">
        <f>A13*J$2+B13*K$2+C13*L$2+D13*M$2+E13*N$2+F13*O$2+G13*P$2</f>
        <v>800</v>
      </c>
      <c r="R13">
        <f t="shared" si="1"/>
        <v>0</v>
      </c>
    </row>
    <row r="14" spans="1:19" x14ac:dyDescent="0.25">
      <c r="A14">
        <v>20</v>
      </c>
      <c r="B14">
        <v>0</v>
      </c>
      <c r="C14">
        <v>-4</v>
      </c>
      <c r="D14">
        <v>20</v>
      </c>
      <c r="E14">
        <v>20</v>
      </c>
      <c r="F14">
        <v>-20</v>
      </c>
      <c r="G14">
        <v>-20</v>
      </c>
      <c r="H14">
        <v>2731</v>
      </c>
      <c r="I14">
        <v>0</v>
      </c>
      <c r="Q14">
        <f>A14*J$2+B14*K$2+C14*L$2+D14*M$2+E14*N$2+F14*O$2+G14*P$2</f>
        <v>800</v>
      </c>
      <c r="R14">
        <f t="shared" si="1"/>
        <v>0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>A15*J$2+B15*K$2+C15*L$2+D15*M$2+E15*N$2+F15*O$2+G15*P$2</f>
        <v>852</v>
      </c>
      <c r="R15">
        <f t="shared" si="1"/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>A16*J$2+B16*K$2+C16*L$2+D16*M$2+E16*N$2+F16*O$2+G16*P$2</f>
        <v>828</v>
      </c>
      <c r="R16">
        <f t="shared" si="1"/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>A17*J$2+B17*K$2+C17*L$2+D17*M$2+E17*N$2+F17*O$2+G17*P$2</f>
        <v>872</v>
      </c>
      <c r="R17">
        <f t="shared" si="1"/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>A18*J$2+B18*K$2+C18*L$2+D18*M$2+E18*N$2+F18*O$2+G18*P$2</f>
        <v>800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>A19*J$2+B19*K$2+C19*L$2+D19*M$2+E19*N$2+F19*O$2+G19*P$2</f>
        <v>840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>A20*J$2+B20*K$2+C20*L$2+D20*M$2+E20*N$2+F20*O$2+G20*P$2</f>
        <v>796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>A21*J$2+B21*K$2+C21*L$2+D21*M$2+E21*N$2+F21*O$2+G21*P$2</f>
        <v>-800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>A22*J$2+B22*K$2+C22*L$2+D22*M$2+E22*N$2+F22*O$2+G22*P$2</f>
        <v>816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>A23*J$2+B23*K$2+C23*L$2+D23*M$2+E23*N$2+F23*O$2+G23*P$2</f>
        <v>840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>A24*J$2+B24*K$2+C24*L$2+D24*M$2+E24*N$2+F24*O$2+G24*P$2</f>
        <v>-736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>A25*J$2+B25*K$2+C25*L$2+D25*M$2+E25*N$2+F25*O$2+G25*P$2</f>
        <v>868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>A26*J$2+B26*K$2+C26*L$2+D26*M$2+E26*N$2+F26*O$2+G26*P$2</f>
        <v>876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876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864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744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804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720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-800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748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748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-840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-872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724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828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736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784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872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844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812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780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872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872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796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848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800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876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-748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804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808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844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-756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800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860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796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792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-776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868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876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-720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848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872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804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788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868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-764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808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820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848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816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-724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880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836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856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852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784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-732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772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876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820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876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-784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820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-740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800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776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836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832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840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788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828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-764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-828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768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-736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800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864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-752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-740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876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852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812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-796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768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784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800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812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-728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836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824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788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848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820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836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796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856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836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848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844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844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-756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852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780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780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880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844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872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800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860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868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824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844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788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856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-828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780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776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848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880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860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840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864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880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-800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800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804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776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808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-720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792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800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820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864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848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844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816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788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848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780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864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824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824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-784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828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-740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796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-820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876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836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864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864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856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868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788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-768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792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800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860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768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804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800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808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-720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804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800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-824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880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-832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792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840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792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800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876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844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812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796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812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772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868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860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812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792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776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832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772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768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-768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856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832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800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828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-776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864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800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-812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792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880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880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836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880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784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792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752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808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840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772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832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764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744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844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840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788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724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816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828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-776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792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-772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744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832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-868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736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780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732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724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828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808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872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780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824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836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836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756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868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760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728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720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828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764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-760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768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832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-832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772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-868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844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872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-748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756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756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740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-880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724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752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824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844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744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-880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788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772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744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768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760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796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768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784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792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872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-812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-764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-820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836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860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760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-776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736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-872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776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-776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-836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720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816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-864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876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-832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844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748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732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876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744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736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-844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-756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-860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724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-776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720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764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740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776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856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-808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728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832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744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796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760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800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-784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724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860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876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740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760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732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848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756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772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816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756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836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836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796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804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828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792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780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852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792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720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804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776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788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728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840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-816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804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800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720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-820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784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-748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728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808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792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820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720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-852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828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864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-776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772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740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788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736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764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872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-876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816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728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756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-772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772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792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744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784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-792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752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772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796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836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812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728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808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728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756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788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836</v>
      </c>
      <c r="R402">
        <v>1</v>
      </c>
    </row>
  </sheetData>
  <sortState ref="A4:R27">
    <sortCondition ref="R4:R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R1" sqref="R1:S1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-1838</v>
      </c>
      <c r="S1">
        <v>1574</v>
      </c>
    </row>
    <row r="2" spans="1:19" x14ac:dyDescent="0.25">
      <c r="J2">
        <v>40</v>
      </c>
      <c r="K2">
        <v>16</v>
      </c>
      <c r="L2">
        <v>-6</v>
      </c>
      <c r="M2">
        <v>0</v>
      </c>
      <c r="N2">
        <v>0</v>
      </c>
      <c r="O2">
        <v>-40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SUM(R4:R7)</f>
        <v>1</v>
      </c>
      <c r="S3">
        <f>SUM(R8:R11)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1560</v>
      </c>
      <c r="R4">
        <f>IF(Q4&lt;R$1,1,0)</f>
        <v>0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>A5*J$2+B5*K$2+C5*L$2+D5*M$2+E5*N$2+F5*O$2+G5*P$2</f>
        <v>-136</v>
      </c>
      <c r="R5">
        <f t="shared" ref="R5:R8" si="0">IF(Q5&lt;R$1,1,0)</f>
        <v>0</v>
      </c>
    </row>
    <row r="6" spans="1:19" x14ac:dyDescent="0.25">
      <c r="A6">
        <v>20</v>
      </c>
      <c r="B6">
        <v>-5</v>
      </c>
      <c r="C6">
        <v>8</v>
      </c>
      <c r="D6">
        <v>20</v>
      </c>
      <c r="E6">
        <v>-20</v>
      </c>
      <c r="F6">
        <v>-20</v>
      </c>
      <c r="G6">
        <v>20</v>
      </c>
      <c r="H6">
        <v>2114</v>
      </c>
      <c r="I6">
        <v>1</v>
      </c>
      <c r="Q6">
        <f>A6*J$2+B6*K$2+C6*L$2+D6*M$2+E6*N$2+F6*O$2+G6*P$2</f>
        <v>1472</v>
      </c>
      <c r="R6">
        <f t="shared" si="0"/>
        <v>0</v>
      </c>
    </row>
    <row r="7" spans="1:19" x14ac:dyDescent="0.25">
      <c r="A7" s="1">
        <v>-20</v>
      </c>
      <c r="B7" s="1">
        <v>-16</v>
      </c>
      <c r="C7" s="1">
        <v>8</v>
      </c>
      <c r="D7" s="1">
        <v>20</v>
      </c>
      <c r="E7" s="1">
        <v>-20</v>
      </c>
      <c r="F7" s="1">
        <v>20</v>
      </c>
      <c r="G7" s="1">
        <v>20</v>
      </c>
      <c r="H7" s="1">
        <v>106</v>
      </c>
      <c r="I7" s="1">
        <v>1</v>
      </c>
      <c r="J7" s="1"/>
      <c r="K7" s="1"/>
      <c r="L7" s="1"/>
      <c r="M7" s="1"/>
      <c r="N7" s="1"/>
      <c r="O7" s="1"/>
      <c r="P7" s="1"/>
      <c r="Q7" s="1">
        <f>A7*J$2+B7*K$2+C7*L$2+D7*M$2+E7*N$2+F7*O$2+G7*P$2</f>
        <v>-1904</v>
      </c>
      <c r="R7">
        <f t="shared" si="0"/>
        <v>1</v>
      </c>
    </row>
    <row r="8" spans="1:19" x14ac:dyDescent="0.25">
      <c r="A8" s="2">
        <v>-20</v>
      </c>
      <c r="B8" s="2">
        <v>-10</v>
      </c>
      <c r="C8" s="2">
        <v>2</v>
      </c>
      <c r="D8" s="2">
        <v>20</v>
      </c>
      <c r="E8" s="2">
        <v>-20</v>
      </c>
      <c r="F8" s="2">
        <v>20</v>
      </c>
      <c r="G8" s="2">
        <v>-20</v>
      </c>
      <c r="H8" s="2">
        <v>203</v>
      </c>
      <c r="I8" s="2">
        <v>0</v>
      </c>
      <c r="J8" s="2"/>
      <c r="K8" s="2"/>
      <c r="L8" s="2"/>
      <c r="M8" s="2"/>
      <c r="N8" s="2"/>
      <c r="O8" s="2"/>
      <c r="P8" s="2"/>
      <c r="Q8" s="2">
        <f>A8*J$2+B8*K$2+C8*L$2+D8*M$2+E8*N$2+F8*O$2+G8*P$2</f>
        <v>-1772</v>
      </c>
      <c r="R8">
        <f>IF(Q8&gt;S$1,1,0)</f>
        <v>0</v>
      </c>
    </row>
    <row r="9" spans="1:19" x14ac:dyDescent="0.25">
      <c r="A9">
        <v>-20</v>
      </c>
      <c r="B9">
        <v>-10</v>
      </c>
      <c r="C9">
        <v>14</v>
      </c>
      <c r="D9">
        <v>-20</v>
      </c>
      <c r="E9">
        <v>20</v>
      </c>
      <c r="F9">
        <v>-20</v>
      </c>
      <c r="G9">
        <v>20</v>
      </c>
      <c r="H9">
        <v>551</v>
      </c>
      <c r="I9">
        <v>0</v>
      </c>
      <c r="Q9">
        <f>A9*J$2+B9*K$2+C9*L$2+D9*M$2+E9*N$2+F9*O$2+G9*P$2</f>
        <v>-244</v>
      </c>
      <c r="R9">
        <f t="shared" ref="R9:R11" si="1">IF(Q9&gt;S$1,1,0)</f>
        <v>0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>A10*J$2+B10*K$2+C10*L$2+D10*M$2+E10*N$2+F10*O$2+G10*P$2</f>
        <v>1588</v>
      </c>
      <c r="R10">
        <f t="shared" si="1"/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>A11*J$2+B11*K$2+C11*L$2+D11*M$2+E11*N$2+F11*O$2+G11*P$2</f>
        <v>1624</v>
      </c>
      <c r="R11">
        <f t="shared" si="1"/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>A12*J$2+B12*K$2+C12*L$2+D12*M$2+E12*N$2+F12*O$2+G12*P$2</f>
        <v>-24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>A13*J$2+B13*K$2+C13*L$2+D13*M$2+E13*N$2+F13*O$2+G13*P$2</f>
        <v>64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>A14*J$2+B14*K$2+C14*L$2+D14*M$2+E14*N$2+F14*O$2+G14*P$2</f>
        <v>-380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>A15*J$2+B15*K$2+C15*L$2+D15*M$2+E15*N$2+F15*O$2+G15*P$2</f>
        <v>1512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>A16*J$2+B16*K$2+C16*L$2+D16*M$2+E16*N$2+F16*O$2+G16*P$2</f>
        <v>-16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>A17*J$2+B17*K$2+C17*L$2+D17*M$2+E17*N$2+F17*O$2+G17*P$2</f>
        <v>1300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>A18*J$2+B18*K$2+C18*L$2+D18*M$2+E18*N$2+F18*O$2+G18*P$2</f>
        <v>60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>A19*J$2+B19*K$2+C19*L$2+D19*M$2+E19*N$2+F19*O$2+G19*P$2</f>
        <v>-196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>A20*J$2+B20*K$2+C20*L$2+D20*M$2+E20*N$2+F20*O$2+G20*P$2</f>
        <v>124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>A21*J$2+B21*K$2+C21*L$2+D21*M$2+E21*N$2+F21*O$2+G21*P$2</f>
        <v>-1624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>A22*J$2+B22*K$2+C22*L$2+D22*M$2+E22*N$2+F22*O$2+G22*P$2</f>
        <v>1620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>A23*J$2+B23*K$2+C23*L$2+D23*M$2+E23*N$2+F23*O$2+G23*P$2</f>
        <v>1548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>A24*J$2+B24*K$2+C24*L$2+D24*M$2+E24*N$2+F24*O$2+G24*P$2</f>
        <v>-1964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>A25*J$2+B25*K$2+C25*L$2+D25*M$2+E25*N$2+F25*O$2+G25*P$2</f>
        <v>1280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>A26*J$2+B26*K$2+C26*L$2+D26*M$2+E26*N$2+F26*O$2+G26*P$2</f>
        <v>-364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1284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-136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1884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1500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1884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-1636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244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172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-1500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276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328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1404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1868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1652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1276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1484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1564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1632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1420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1324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1652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1468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1564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1272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-208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1536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1556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1448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-212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1648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1432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1724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1632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-36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1388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1308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-320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1444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-300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-64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1720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1412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-156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1688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1508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1444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1512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-316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1244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1420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1448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1476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1652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-188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100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1272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-68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1404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-4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1520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-144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108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1672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1480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-8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1452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1720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1584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-1768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124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1704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-136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1440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-1804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-168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1248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1416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1576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-64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1692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1712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1576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1588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-300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1516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1612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1684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1456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1580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1516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1604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1460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1576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1528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1436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1400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1572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-104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-208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1704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1692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1328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1520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1360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1564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-276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1424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1480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1520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1708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1376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220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1776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1780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1504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1364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1444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1512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1356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1352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108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1612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1656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108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1604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-284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1740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1708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1640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1440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1432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1376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1644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1732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1384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1800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1368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1588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1468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-100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1584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-252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1580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152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1344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1480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1344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1392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1388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1400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120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-164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1632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1612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1384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1764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1560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1624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1664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-332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1668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1588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96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-260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-1364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1680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1392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1644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1684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1284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1400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1624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1664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1660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1688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1280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1456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1516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1692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1660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1556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1688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1728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-128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1448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1508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1636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1464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-24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1428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1576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-1492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32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1400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1340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1552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1388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76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1608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180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1460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-196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172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-200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264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140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-104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-136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120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388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-64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-88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-48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44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-1820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176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-92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-1220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196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188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308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1820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-88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64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-252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8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-84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-96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-216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92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-200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112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276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236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1380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1852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-1820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20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-68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-1556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232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-1328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-140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-192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-1844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128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104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1732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-1220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304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156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-60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1460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176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-1316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168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124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212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236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136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-92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152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16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68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-384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-1516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-1696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-1400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-24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-264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172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-1732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328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264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12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-216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-1516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356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-88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-1284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-184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-1448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-176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196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176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-376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248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208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-1364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-1680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-1264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424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-1684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308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228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192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180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-284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-1448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396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-164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344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124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136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-60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-1568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316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-132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-256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1768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220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236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-264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236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4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-124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68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-192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-84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-20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8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-28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1740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1704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-112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80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1800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44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12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168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264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-220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-1512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-76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-96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260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-1496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100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-1856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384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52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-40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-152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416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268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-52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-208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-1588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112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156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-36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340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120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-336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-1248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-16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216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1716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-1628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1808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80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248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52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-1704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300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184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16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1408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-72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300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40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348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152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1552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-240</v>
      </c>
      <c r="R402">
        <v>1</v>
      </c>
    </row>
  </sheetData>
  <sortState ref="A4:R17">
    <sortCondition ref="R4:R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>
      <selection activeCell="S4" sqref="S4"/>
    </sheetView>
  </sheetViews>
  <sheetFormatPr defaultRowHeight="15" x14ac:dyDescent="0.25"/>
  <sheetData>
    <row r="1" spans="1:19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>
        <v>-755</v>
      </c>
      <c r="S1">
        <v>-755</v>
      </c>
    </row>
    <row r="2" spans="1:19" x14ac:dyDescent="0.25">
      <c r="J2">
        <v>-40</v>
      </c>
      <c r="K2">
        <v>-5</v>
      </c>
      <c r="L2">
        <v>6</v>
      </c>
      <c r="M2">
        <v>-40</v>
      </c>
      <c r="N2">
        <v>40</v>
      </c>
      <c r="O2">
        <v>0</v>
      </c>
      <c r="P2">
        <v>0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R3">
        <f>SUM(R4:R6)</f>
        <v>3</v>
      </c>
      <c r="S3">
        <f>SUM(R7:R8)</f>
        <v>2</v>
      </c>
    </row>
    <row r="4" spans="1:19" x14ac:dyDescent="0.25">
      <c r="A4">
        <v>20</v>
      </c>
      <c r="B4">
        <v>-1</v>
      </c>
      <c r="C4">
        <v>4</v>
      </c>
      <c r="D4">
        <v>20</v>
      </c>
      <c r="E4">
        <v>20</v>
      </c>
      <c r="F4">
        <v>-20</v>
      </c>
      <c r="G4">
        <v>-20</v>
      </c>
      <c r="H4">
        <v>886</v>
      </c>
      <c r="I4">
        <v>1</v>
      </c>
      <c r="Q4">
        <f>A4*J$2+B4*K$2+C4*L$2+D4*M$2+E4*N$2+F4*O$2+G4*P$2</f>
        <v>-771</v>
      </c>
      <c r="R4">
        <f>IF(Q4&lt;R$1,1,0)</f>
        <v>1</v>
      </c>
    </row>
    <row r="5" spans="1:19" x14ac:dyDescent="0.25">
      <c r="A5">
        <v>-20</v>
      </c>
      <c r="B5">
        <v>-13</v>
      </c>
      <c r="C5">
        <v>-12</v>
      </c>
      <c r="D5">
        <v>20</v>
      </c>
      <c r="E5">
        <v>-20</v>
      </c>
      <c r="F5">
        <v>-20</v>
      </c>
      <c r="G5">
        <v>20</v>
      </c>
      <c r="H5">
        <v>2707</v>
      </c>
      <c r="I5">
        <v>1</v>
      </c>
      <c r="Q5">
        <f>A5*J$2+B5*K$2+C5*L$2+D5*M$2+E5*N$2+F5*O$2+G5*P$2</f>
        <v>-807</v>
      </c>
      <c r="R5">
        <f t="shared" ref="R5:R7" si="0">IF(Q5&lt;R$1,1,0)</f>
        <v>1</v>
      </c>
    </row>
    <row r="6" spans="1:19" x14ac:dyDescent="0.25">
      <c r="A6" s="1">
        <v>20</v>
      </c>
      <c r="B6" s="1">
        <v>-5</v>
      </c>
      <c r="C6" s="1">
        <v>8</v>
      </c>
      <c r="D6" s="1">
        <v>20</v>
      </c>
      <c r="E6" s="1">
        <v>-20</v>
      </c>
      <c r="F6" s="1">
        <v>-20</v>
      </c>
      <c r="G6" s="1">
        <v>20</v>
      </c>
      <c r="H6" s="1">
        <v>2114</v>
      </c>
      <c r="I6" s="1">
        <v>1</v>
      </c>
      <c r="J6" s="1"/>
      <c r="K6" s="1"/>
      <c r="L6" s="1"/>
      <c r="M6" s="1"/>
      <c r="N6" s="1"/>
      <c r="O6" s="1"/>
      <c r="P6" s="1"/>
      <c r="Q6" s="1">
        <f>A6*J$2+B6*K$2+C6*L$2+D6*M$2+E6*N$2+F6*O$2+G6*P$2</f>
        <v>-2327</v>
      </c>
      <c r="R6">
        <f t="shared" si="0"/>
        <v>1</v>
      </c>
    </row>
    <row r="7" spans="1:19" x14ac:dyDescent="0.25">
      <c r="A7" s="2">
        <v>-20</v>
      </c>
      <c r="B7" s="2">
        <v>-10</v>
      </c>
      <c r="C7" s="2">
        <v>2</v>
      </c>
      <c r="D7" s="2">
        <v>20</v>
      </c>
      <c r="E7" s="2">
        <v>-20</v>
      </c>
      <c r="F7" s="2">
        <v>20</v>
      </c>
      <c r="G7" s="2">
        <v>-20</v>
      </c>
      <c r="H7" s="2">
        <v>203</v>
      </c>
      <c r="I7" s="2">
        <v>0</v>
      </c>
      <c r="J7" s="2"/>
      <c r="K7" s="2"/>
      <c r="L7" s="2"/>
      <c r="M7" s="2"/>
      <c r="N7" s="2"/>
      <c r="O7" s="2"/>
      <c r="P7" s="2"/>
      <c r="Q7" s="2">
        <f>A7*J$2+B7*K$2+C7*L$2+D7*M$2+E7*N$2+F7*O$2+G7*P$2</f>
        <v>-738</v>
      </c>
      <c r="R7">
        <f>IF(Q7&gt;R$1,1,0)</f>
        <v>1</v>
      </c>
    </row>
    <row r="8" spans="1:19" ht="15.75" thickBot="1" x14ac:dyDescent="0.3">
      <c r="A8" s="3">
        <v>-20</v>
      </c>
      <c r="B8" s="3">
        <v>-10</v>
      </c>
      <c r="C8" s="3">
        <v>14</v>
      </c>
      <c r="D8" s="3">
        <v>-20</v>
      </c>
      <c r="E8" s="3">
        <v>20</v>
      </c>
      <c r="F8" s="3">
        <v>-20</v>
      </c>
      <c r="G8" s="3">
        <v>20</v>
      </c>
      <c r="H8" s="3">
        <v>551</v>
      </c>
      <c r="I8" s="3">
        <v>0</v>
      </c>
      <c r="J8" s="3"/>
      <c r="K8" s="3"/>
      <c r="L8" s="3"/>
      <c r="M8" s="3"/>
      <c r="N8" s="3"/>
      <c r="O8" s="3"/>
      <c r="P8" s="3"/>
      <c r="Q8" s="3">
        <f>A8*J$2+B8*K$2+C8*L$2+D8*M$2+E8*N$2+F8*O$2+G8*P$2</f>
        <v>2534</v>
      </c>
      <c r="R8">
        <f>IF(Q8&gt;R$1,1,0)</f>
        <v>1</v>
      </c>
    </row>
    <row r="9" spans="1:19" x14ac:dyDescent="0.25">
      <c r="A9" s="2">
        <v>-20</v>
      </c>
      <c r="B9" s="2">
        <v>-16</v>
      </c>
      <c r="C9" s="2">
        <v>8</v>
      </c>
      <c r="D9" s="2">
        <v>20</v>
      </c>
      <c r="E9" s="2">
        <v>-20</v>
      </c>
      <c r="F9" s="2">
        <v>20</v>
      </c>
      <c r="G9" s="2">
        <v>20</v>
      </c>
      <c r="H9" s="2">
        <v>106</v>
      </c>
      <c r="I9" s="2">
        <v>1</v>
      </c>
      <c r="J9" s="2"/>
      <c r="K9" s="2"/>
      <c r="L9" s="2"/>
      <c r="M9" s="2"/>
      <c r="N9" s="2"/>
      <c r="O9" s="2"/>
      <c r="P9" s="2"/>
      <c r="Q9" s="2">
        <f>A9*J$2+B9*K$2+C9*L$2+D9*M$2+E9*N$2+F9*O$2+G9*P$2</f>
        <v>-672</v>
      </c>
      <c r="R9">
        <v>1</v>
      </c>
    </row>
    <row r="10" spans="1:19" x14ac:dyDescent="0.25">
      <c r="A10">
        <v>20</v>
      </c>
      <c r="B10">
        <v>0</v>
      </c>
      <c r="C10">
        <v>2</v>
      </c>
      <c r="D10">
        <v>20</v>
      </c>
      <c r="E10">
        <v>-20</v>
      </c>
      <c r="F10">
        <v>-20</v>
      </c>
      <c r="G10">
        <v>20</v>
      </c>
      <c r="H10">
        <v>3252</v>
      </c>
      <c r="I10">
        <v>0</v>
      </c>
      <c r="Q10">
        <f>A10*J$2+B10*K$2+C10*L$2+D10*M$2+E10*N$2+F10*O$2+G10*P$2</f>
        <v>-2388</v>
      </c>
      <c r="R10">
        <v>1</v>
      </c>
    </row>
    <row r="11" spans="1:19" ht="15.75" thickBot="1" x14ac:dyDescent="0.3">
      <c r="A11" s="3">
        <v>20</v>
      </c>
      <c r="B11" s="3">
        <v>0</v>
      </c>
      <c r="C11" s="3">
        <v>-4</v>
      </c>
      <c r="D11" s="3">
        <v>20</v>
      </c>
      <c r="E11" s="3">
        <v>20</v>
      </c>
      <c r="F11" s="3">
        <v>-20</v>
      </c>
      <c r="G11" s="3">
        <v>-20</v>
      </c>
      <c r="H11" s="3">
        <v>2731</v>
      </c>
      <c r="I11" s="3">
        <v>0</v>
      </c>
      <c r="J11" s="3"/>
      <c r="K11" s="3"/>
      <c r="L11" s="3"/>
      <c r="M11" s="3"/>
      <c r="N11" s="3"/>
      <c r="O11" s="3"/>
      <c r="P11" s="3"/>
      <c r="Q11" s="3">
        <f>A11*J$2+B11*K$2+C11*L$2+D11*M$2+E11*N$2+F11*O$2+G11*P$2</f>
        <v>-824</v>
      </c>
      <c r="R11">
        <v>1</v>
      </c>
    </row>
    <row r="12" spans="1:19" x14ac:dyDescent="0.25">
      <c r="A12">
        <v>-20</v>
      </c>
      <c r="B12">
        <v>-9</v>
      </c>
      <c r="C12">
        <v>-20</v>
      </c>
      <c r="D12">
        <v>20</v>
      </c>
      <c r="E12">
        <v>20</v>
      </c>
      <c r="F12">
        <v>-20</v>
      </c>
      <c r="G12">
        <v>-20</v>
      </c>
      <c r="H12">
        <v>2126</v>
      </c>
      <c r="I12">
        <v>1</v>
      </c>
      <c r="Q12">
        <f>A12*J$2+B12*K$2+C12*L$2+D12*M$2+E12*N$2+F12*O$2+G12*P$2</f>
        <v>725</v>
      </c>
      <c r="R12">
        <v>1</v>
      </c>
    </row>
    <row r="13" spans="1:19" x14ac:dyDescent="0.25">
      <c r="A13">
        <v>-20</v>
      </c>
      <c r="B13">
        <v>-2</v>
      </c>
      <c r="C13">
        <v>-16</v>
      </c>
      <c r="D13">
        <v>20</v>
      </c>
      <c r="E13">
        <v>-20</v>
      </c>
      <c r="F13">
        <v>-20</v>
      </c>
      <c r="G13">
        <v>20</v>
      </c>
      <c r="H13">
        <v>2847</v>
      </c>
      <c r="I13">
        <v>1</v>
      </c>
      <c r="Q13">
        <f>A13*J$2+B13*K$2+C13*L$2+D13*M$2+E13*N$2+F13*O$2+G13*P$2</f>
        <v>-886</v>
      </c>
      <c r="R13">
        <v>1</v>
      </c>
    </row>
    <row r="14" spans="1:19" x14ac:dyDescent="0.25">
      <c r="A14">
        <v>20</v>
      </c>
      <c r="B14">
        <v>-17</v>
      </c>
      <c r="C14">
        <v>18</v>
      </c>
      <c r="D14">
        <v>-20</v>
      </c>
      <c r="E14">
        <v>20</v>
      </c>
      <c r="F14">
        <v>20</v>
      </c>
      <c r="G14">
        <v>20</v>
      </c>
      <c r="H14">
        <v>1471</v>
      </c>
      <c r="I14">
        <v>0</v>
      </c>
      <c r="Q14">
        <f>A14*J$2+B14*K$2+C14*L$2+D14*M$2+E14*N$2+F14*O$2+G14*P$2</f>
        <v>993</v>
      </c>
      <c r="R14">
        <v>1</v>
      </c>
    </row>
    <row r="15" spans="1:19" x14ac:dyDescent="0.25">
      <c r="A15">
        <v>20</v>
      </c>
      <c r="B15">
        <v>-13</v>
      </c>
      <c r="C15">
        <v>-20</v>
      </c>
      <c r="D15">
        <v>20</v>
      </c>
      <c r="E15">
        <v>20</v>
      </c>
      <c r="F15">
        <v>-20</v>
      </c>
      <c r="G15">
        <v>-20</v>
      </c>
      <c r="H15">
        <v>4366</v>
      </c>
      <c r="I15">
        <v>0</v>
      </c>
      <c r="Q15">
        <f>A15*J$2+B15*K$2+C15*L$2+D15*M$2+E15*N$2+F15*O$2+G15*P$2</f>
        <v>-855</v>
      </c>
      <c r="R15">
        <v>1</v>
      </c>
    </row>
    <row r="16" spans="1:19" x14ac:dyDescent="0.25">
      <c r="A16">
        <v>20</v>
      </c>
      <c r="B16">
        <v>-7</v>
      </c>
      <c r="C16">
        <v>-16</v>
      </c>
      <c r="D16">
        <v>20</v>
      </c>
      <c r="E16">
        <v>-20</v>
      </c>
      <c r="F16">
        <v>20</v>
      </c>
      <c r="G16">
        <v>-20</v>
      </c>
      <c r="H16">
        <v>3370</v>
      </c>
      <c r="I16">
        <v>0</v>
      </c>
      <c r="Q16">
        <f>A16*J$2+B16*K$2+C16*L$2+D16*M$2+E16*N$2+F16*O$2+G16*P$2</f>
        <v>-2461</v>
      </c>
      <c r="R16">
        <v>1</v>
      </c>
    </row>
    <row r="17" spans="1:18" ht="15.75" thickBot="1" x14ac:dyDescent="0.3">
      <c r="A17" s="3">
        <v>20</v>
      </c>
      <c r="B17" s="3">
        <v>-18</v>
      </c>
      <c r="C17" s="3">
        <v>2</v>
      </c>
      <c r="D17" s="3">
        <v>20</v>
      </c>
      <c r="E17" s="3">
        <v>20</v>
      </c>
      <c r="F17" s="3">
        <v>-20</v>
      </c>
      <c r="G17" s="3">
        <v>20</v>
      </c>
      <c r="H17" s="3">
        <v>1469</v>
      </c>
      <c r="I17" s="3">
        <v>0</v>
      </c>
      <c r="J17" s="3"/>
      <c r="K17" s="3"/>
      <c r="L17" s="3"/>
      <c r="M17" s="3"/>
      <c r="N17" s="3"/>
      <c r="O17" s="3"/>
      <c r="P17" s="3"/>
      <c r="Q17" s="3">
        <f>A17*J$2+B17*K$2+C17*L$2+D17*M$2+E17*N$2+F17*O$2+G17*P$2</f>
        <v>-698</v>
      </c>
      <c r="R17">
        <v>1</v>
      </c>
    </row>
    <row r="18" spans="1:18" x14ac:dyDescent="0.25">
      <c r="A18">
        <v>20</v>
      </c>
      <c r="B18">
        <v>0</v>
      </c>
      <c r="C18">
        <v>-10</v>
      </c>
      <c r="D18">
        <v>-20</v>
      </c>
      <c r="E18">
        <v>20</v>
      </c>
      <c r="F18">
        <v>20</v>
      </c>
      <c r="G18">
        <v>-20</v>
      </c>
      <c r="H18">
        <v>1737</v>
      </c>
      <c r="I18">
        <v>1</v>
      </c>
      <c r="Q18">
        <f>A18*J$2+B18*K$2+C18*L$2+D18*M$2+E18*N$2+F18*O$2+G18*P$2</f>
        <v>740</v>
      </c>
      <c r="R18">
        <v>1</v>
      </c>
    </row>
    <row r="19" spans="1:18" x14ac:dyDescent="0.25">
      <c r="A19">
        <v>20</v>
      </c>
      <c r="B19">
        <v>-10</v>
      </c>
      <c r="C19">
        <v>6</v>
      </c>
      <c r="D19">
        <v>-20</v>
      </c>
      <c r="E19">
        <v>-20</v>
      </c>
      <c r="F19">
        <v>20</v>
      </c>
      <c r="G19">
        <v>20</v>
      </c>
      <c r="H19">
        <v>588</v>
      </c>
      <c r="I19">
        <v>1</v>
      </c>
      <c r="Q19">
        <f>A19*J$2+B19*K$2+C19*L$2+D19*M$2+E19*N$2+F19*O$2+G19*P$2</f>
        <v>-714</v>
      </c>
      <c r="R19">
        <v>1</v>
      </c>
    </row>
    <row r="20" spans="1:18" x14ac:dyDescent="0.25">
      <c r="A20">
        <v>20</v>
      </c>
      <c r="B20">
        <v>1</v>
      </c>
      <c r="C20">
        <v>-18</v>
      </c>
      <c r="D20">
        <v>-20</v>
      </c>
      <c r="E20">
        <v>20</v>
      </c>
      <c r="F20">
        <v>20</v>
      </c>
      <c r="G20">
        <v>-20</v>
      </c>
      <c r="H20">
        <v>420</v>
      </c>
      <c r="I20">
        <v>1</v>
      </c>
      <c r="Q20">
        <f>A20*J$2+B20*K$2+C20*L$2+D20*M$2+E20*N$2+F20*O$2+G20*P$2</f>
        <v>687</v>
      </c>
      <c r="R20">
        <v>1</v>
      </c>
    </row>
    <row r="21" spans="1:18" x14ac:dyDescent="0.25">
      <c r="A21">
        <v>-20</v>
      </c>
      <c r="B21">
        <v>0</v>
      </c>
      <c r="C21">
        <v>4</v>
      </c>
      <c r="D21">
        <v>-20</v>
      </c>
      <c r="E21">
        <v>20</v>
      </c>
      <c r="F21">
        <v>20</v>
      </c>
      <c r="G21">
        <v>-20</v>
      </c>
      <c r="H21">
        <v>2733</v>
      </c>
      <c r="I21">
        <v>1</v>
      </c>
      <c r="Q21">
        <f>A21*J$2+B21*K$2+C21*L$2+D21*M$2+E21*N$2+F21*O$2+G21*P$2</f>
        <v>2424</v>
      </c>
      <c r="R21">
        <v>1</v>
      </c>
    </row>
    <row r="22" spans="1:18" x14ac:dyDescent="0.25">
      <c r="A22">
        <v>20</v>
      </c>
      <c r="B22">
        <v>-4</v>
      </c>
      <c r="C22">
        <v>-14</v>
      </c>
      <c r="D22">
        <v>-20</v>
      </c>
      <c r="E22">
        <v>20</v>
      </c>
      <c r="F22">
        <v>-20</v>
      </c>
      <c r="G22">
        <v>20</v>
      </c>
      <c r="H22">
        <v>4227</v>
      </c>
      <c r="I22">
        <v>1</v>
      </c>
      <c r="Q22">
        <f>A22*J$2+B22*K$2+C22*L$2+D22*M$2+E22*N$2+F22*O$2+G22*P$2</f>
        <v>736</v>
      </c>
      <c r="R22">
        <v>1</v>
      </c>
    </row>
    <row r="23" spans="1:18" x14ac:dyDescent="0.25">
      <c r="A23" s="2">
        <v>20</v>
      </c>
      <c r="B23" s="2">
        <v>-10</v>
      </c>
      <c r="C23" s="2">
        <v>-18</v>
      </c>
      <c r="D23" s="2">
        <v>-20</v>
      </c>
      <c r="E23" s="2">
        <v>20</v>
      </c>
      <c r="F23" s="2">
        <v>-20</v>
      </c>
      <c r="G23" s="2">
        <v>20</v>
      </c>
      <c r="H23" s="2">
        <v>3619</v>
      </c>
      <c r="I23" s="2">
        <v>1</v>
      </c>
      <c r="J23" s="2"/>
      <c r="K23" s="2"/>
      <c r="L23" s="2"/>
      <c r="M23" s="2"/>
      <c r="N23" s="2"/>
      <c r="O23" s="2"/>
      <c r="P23" s="2"/>
      <c r="Q23" s="2">
        <f>A23*J$2+B23*K$2+C23*L$2+D23*M$2+E23*N$2+F23*O$2+G23*P$2</f>
        <v>742</v>
      </c>
      <c r="R23">
        <v>1</v>
      </c>
    </row>
    <row r="24" spans="1:18" x14ac:dyDescent="0.25">
      <c r="A24" s="2">
        <v>-20</v>
      </c>
      <c r="B24" s="2">
        <v>-16</v>
      </c>
      <c r="C24" s="2">
        <v>18</v>
      </c>
      <c r="D24" s="2">
        <v>20</v>
      </c>
      <c r="E24" s="2">
        <v>20</v>
      </c>
      <c r="F24" s="2">
        <v>20</v>
      </c>
      <c r="G24" s="2">
        <v>-20</v>
      </c>
      <c r="H24" s="2">
        <v>1757</v>
      </c>
      <c r="I24" s="2">
        <v>0</v>
      </c>
      <c r="J24" s="2"/>
      <c r="K24" s="2"/>
      <c r="L24" s="2"/>
      <c r="M24" s="2"/>
      <c r="N24" s="2"/>
      <c r="O24" s="2"/>
      <c r="P24" s="2"/>
      <c r="Q24" s="2">
        <f>A24*J$2+B24*K$2+C24*L$2+D24*M$2+E24*N$2+F24*O$2+G24*P$2</f>
        <v>988</v>
      </c>
      <c r="R24">
        <v>1</v>
      </c>
    </row>
    <row r="25" spans="1:18" x14ac:dyDescent="0.25">
      <c r="A25">
        <v>20</v>
      </c>
      <c r="B25">
        <v>-17</v>
      </c>
      <c r="C25">
        <v>8</v>
      </c>
      <c r="D25">
        <v>20</v>
      </c>
      <c r="E25">
        <v>20</v>
      </c>
      <c r="F25">
        <v>-20</v>
      </c>
      <c r="G25">
        <v>20</v>
      </c>
      <c r="H25">
        <v>330</v>
      </c>
      <c r="I25">
        <v>0</v>
      </c>
      <c r="Q25">
        <f>A25*J$2+B25*K$2+C25*L$2+D25*M$2+E25*N$2+F25*O$2+G25*P$2</f>
        <v>-667</v>
      </c>
      <c r="R25">
        <v>1</v>
      </c>
    </row>
    <row r="26" spans="1:18" x14ac:dyDescent="0.25">
      <c r="A26">
        <v>20</v>
      </c>
      <c r="B26">
        <v>-19</v>
      </c>
      <c r="C26">
        <v>10</v>
      </c>
      <c r="D26">
        <v>20</v>
      </c>
      <c r="E26">
        <v>-20</v>
      </c>
      <c r="F26">
        <v>20</v>
      </c>
      <c r="G26">
        <v>20</v>
      </c>
      <c r="H26">
        <v>2033</v>
      </c>
      <c r="I26">
        <v>0</v>
      </c>
      <c r="Q26">
        <f>A26*J$2+B26*K$2+C26*L$2+D26*M$2+E26*N$2+F26*O$2+G26*P$2</f>
        <v>-2245</v>
      </c>
      <c r="R26">
        <v>1</v>
      </c>
    </row>
    <row r="27" spans="1:18" ht="15.75" thickBot="1" x14ac:dyDescent="0.3">
      <c r="A27" s="3">
        <v>20</v>
      </c>
      <c r="B27" s="3">
        <v>-19</v>
      </c>
      <c r="C27" s="3">
        <v>2</v>
      </c>
      <c r="D27" s="3">
        <v>20</v>
      </c>
      <c r="E27" s="3">
        <v>20</v>
      </c>
      <c r="F27" s="3">
        <v>-20</v>
      </c>
      <c r="G27" s="3">
        <v>-20</v>
      </c>
      <c r="H27" s="3">
        <v>633</v>
      </c>
      <c r="I27" s="3">
        <v>0</v>
      </c>
      <c r="J27" s="3"/>
      <c r="K27" s="3"/>
      <c r="L27" s="3"/>
      <c r="M27" s="3"/>
      <c r="N27" s="3"/>
      <c r="O27" s="3"/>
      <c r="P27" s="3"/>
      <c r="Q27" s="3">
        <f>A27*J$2+B27*K$2+C27*L$2+D27*M$2+E27*N$2+F27*O$2+G27*P$2</f>
        <v>-693</v>
      </c>
      <c r="R27">
        <v>1</v>
      </c>
    </row>
    <row r="28" spans="1:18" x14ac:dyDescent="0.25">
      <c r="A28" s="4">
        <v>20</v>
      </c>
      <c r="B28" s="4">
        <v>-16</v>
      </c>
      <c r="C28" s="4">
        <v>-20</v>
      </c>
      <c r="D28" s="4">
        <v>-20</v>
      </c>
      <c r="E28" s="4">
        <v>-20</v>
      </c>
      <c r="F28" s="4">
        <v>20</v>
      </c>
      <c r="G28" s="4">
        <v>20</v>
      </c>
      <c r="H28" s="4">
        <v>2546</v>
      </c>
      <c r="I28" s="4">
        <v>1</v>
      </c>
      <c r="J28" s="4"/>
      <c r="K28" s="4"/>
      <c r="L28" s="4"/>
      <c r="M28" s="4"/>
      <c r="N28" s="4"/>
      <c r="O28" s="4"/>
      <c r="P28" s="4"/>
      <c r="Q28" s="4">
        <f>A28*J$2+B28*K$2+C28*L$2+D28*M$2+E28*N$2+F28*O$2+G28*P$2</f>
        <v>-840</v>
      </c>
      <c r="R28">
        <v>1</v>
      </c>
    </row>
    <row r="29" spans="1:18" x14ac:dyDescent="0.25">
      <c r="A29" s="2">
        <v>20</v>
      </c>
      <c r="B29" s="2">
        <v>14</v>
      </c>
      <c r="C29" s="2">
        <v>-10</v>
      </c>
      <c r="D29" s="2">
        <v>20</v>
      </c>
      <c r="E29" s="2">
        <v>20</v>
      </c>
      <c r="F29" s="2">
        <v>-20</v>
      </c>
      <c r="G29" s="2">
        <v>-20</v>
      </c>
      <c r="H29" s="2">
        <v>2353</v>
      </c>
      <c r="I29" s="2">
        <v>0</v>
      </c>
      <c r="J29" s="2"/>
      <c r="K29" s="2"/>
      <c r="L29" s="2"/>
      <c r="M29" s="2"/>
      <c r="N29" s="2"/>
      <c r="O29" s="2"/>
      <c r="P29" s="2"/>
      <c r="Q29" s="2">
        <f>A29*J$2+B29*K$2+C29*L$2+D29*M$2+E29*N$2+F29*O$2+G29*P$2</f>
        <v>-930</v>
      </c>
      <c r="R29">
        <v>1</v>
      </c>
    </row>
    <row r="30" spans="1:18" x14ac:dyDescent="0.25">
      <c r="A30">
        <v>20</v>
      </c>
      <c r="B30">
        <v>-1</v>
      </c>
      <c r="C30">
        <v>14</v>
      </c>
      <c r="D30">
        <v>20</v>
      </c>
      <c r="E30">
        <v>20</v>
      </c>
      <c r="F30">
        <v>-20</v>
      </c>
      <c r="G30">
        <v>-20</v>
      </c>
      <c r="H30">
        <v>3103</v>
      </c>
      <c r="I30">
        <v>0</v>
      </c>
      <c r="Q30">
        <f>A30*J$2+B30*K$2+C30*L$2+D30*M$2+E30*N$2+F30*O$2+G30*P$2</f>
        <v>-711</v>
      </c>
      <c r="R30">
        <v>1</v>
      </c>
    </row>
    <row r="31" spans="1:18" x14ac:dyDescent="0.25">
      <c r="A31">
        <v>20</v>
      </c>
      <c r="B31">
        <v>20</v>
      </c>
      <c r="C31">
        <v>6</v>
      </c>
      <c r="D31">
        <v>-20</v>
      </c>
      <c r="E31">
        <v>20</v>
      </c>
      <c r="F31">
        <v>-20</v>
      </c>
      <c r="G31">
        <v>-20</v>
      </c>
      <c r="H31">
        <v>4944</v>
      </c>
      <c r="I31">
        <v>0</v>
      </c>
      <c r="Q31">
        <f>A31*J$2+B31*K$2+C31*L$2+D31*M$2+E31*N$2+F31*O$2+G31*P$2</f>
        <v>736</v>
      </c>
      <c r="R31">
        <v>1</v>
      </c>
    </row>
    <row r="32" spans="1:18" x14ac:dyDescent="0.25">
      <c r="A32">
        <v>-20</v>
      </c>
      <c r="B32">
        <v>0</v>
      </c>
      <c r="C32">
        <v>6</v>
      </c>
      <c r="D32">
        <v>-20</v>
      </c>
      <c r="E32">
        <v>-20</v>
      </c>
      <c r="F32">
        <v>20</v>
      </c>
      <c r="G32">
        <v>20</v>
      </c>
      <c r="H32">
        <v>191</v>
      </c>
      <c r="I32">
        <v>0</v>
      </c>
      <c r="Q32">
        <f>A32*J$2+B32*K$2+C32*L$2+D32*M$2+E32*N$2+F32*O$2+G32*P$2</f>
        <v>836</v>
      </c>
      <c r="R32">
        <v>1</v>
      </c>
    </row>
    <row r="33" spans="1:18" x14ac:dyDescent="0.25">
      <c r="A33">
        <v>20</v>
      </c>
      <c r="B33">
        <v>13</v>
      </c>
      <c r="C33">
        <v>-6</v>
      </c>
      <c r="D33">
        <v>-20</v>
      </c>
      <c r="E33">
        <v>20</v>
      </c>
      <c r="F33">
        <v>20</v>
      </c>
      <c r="G33">
        <v>-20</v>
      </c>
      <c r="H33">
        <v>2030</v>
      </c>
      <c r="I33">
        <v>0</v>
      </c>
      <c r="Q33">
        <f>A33*J$2+B33*K$2+C33*L$2+D33*M$2+E33*N$2+F33*O$2+G33*P$2</f>
        <v>699</v>
      </c>
      <c r="R33">
        <v>1</v>
      </c>
    </row>
    <row r="34" spans="1:18" x14ac:dyDescent="0.25">
      <c r="A34">
        <v>20</v>
      </c>
      <c r="B34">
        <v>13</v>
      </c>
      <c r="C34">
        <v>6</v>
      </c>
      <c r="D34">
        <v>-20</v>
      </c>
      <c r="E34">
        <v>-20</v>
      </c>
      <c r="F34">
        <v>20</v>
      </c>
      <c r="G34">
        <v>-20</v>
      </c>
      <c r="H34">
        <v>2031</v>
      </c>
      <c r="I34">
        <v>0</v>
      </c>
      <c r="Q34">
        <f>A34*J$2+B34*K$2+C34*L$2+D34*M$2+E34*N$2+F34*O$2+G34*P$2</f>
        <v>-829</v>
      </c>
      <c r="R34">
        <v>1</v>
      </c>
    </row>
    <row r="35" spans="1:18" x14ac:dyDescent="0.25">
      <c r="A35">
        <v>-20</v>
      </c>
      <c r="B35">
        <v>10</v>
      </c>
      <c r="C35">
        <v>10</v>
      </c>
      <c r="D35">
        <v>-20</v>
      </c>
      <c r="E35">
        <v>20</v>
      </c>
      <c r="F35">
        <v>20</v>
      </c>
      <c r="G35">
        <v>-20</v>
      </c>
      <c r="H35">
        <v>379</v>
      </c>
      <c r="I35">
        <v>0</v>
      </c>
      <c r="Q35">
        <f>A35*J$2+B35*K$2+C35*L$2+D35*M$2+E35*N$2+F35*O$2+G35*P$2</f>
        <v>2410</v>
      </c>
      <c r="R35">
        <v>1</v>
      </c>
    </row>
    <row r="36" spans="1:18" x14ac:dyDescent="0.25">
      <c r="A36">
        <v>-20</v>
      </c>
      <c r="B36">
        <v>18</v>
      </c>
      <c r="C36">
        <v>2</v>
      </c>
      <c r="D36">
        <v>20</v>
      </c>
      <c r="E36">
        <v>-20</v>
      </c>
      <c r="F36">
        <v>-20</v>
      </c>
      <c r="G36">
        <v>20</v>
      </c>
      <c r="H36">
        <v>1947</v>
      </c>
      <c r="I36">
        <v>0</v>
      </c>
      <c r="Q36">
        <f>A36*J$2+B36*K$2+C36*L$2+D36*M$2+E36*N$2+F36*O$2+G36*P$2</f>
        <v>-878</v>
      </c>
      <c r="R36">
        <v>1</v>
      </c>
    </row>
    <row r="37" spans="1:18" x14ac:dyDescent="0.25">
      <c r="A37">
        <v>20</v>
      </c>
      <c r="B37">
        <v>19</v>
      </c>
      <c r="C37">
        <v>-4</v>
      </c>
      <c r="D37">
        <v>-20</v>
      </c>
      <c r="E37">
        <v>20</v>
      </c>
      <c r="F37">
        <v>20</v>
      </c>
      <c r="G37">
        <v>-20</v>
      </c>
      <c r="H37">
        <v>2457</v>
      </c>
      <c r="I37">
        <v>0</v>
      </c>
      <c r="Q37">
        <f>A37*J$2+B37*K$2+C37*L$2+D37*M$2+E37*N$2+F37*O$2+G37*P$2</f>
        <v>681</v>
      </c>
      <c r="R37">
        <v>1</v>
      </c>
    </row>
    <row r="38" spans="1:18" x14ac:dyDescent="0.25">
      <c r="A38">
        <v>20</v>
      </c>
      <c r="B38">
        <v>-7</v>
      </c>
      <c r="C38">
        <v>14</v>
      </c>
      <c r="D38">
        <v>-20</v>
      </c>
      <c r="E38">
        <v>20</v>
      </c>
      <c r="F38">
        <v>-20</v>
      </c>
      <c r="G38">
        <v>20</v>
      </c>
      <c r="H38">
        <v>4151</v>
      </c>
      <c r="I38">
        <v>0</v>
      </c>
      <c r="Q38">
        <f>A38*J$2+B38*K$2+C38*L$2+D38*M$2+E38*N$2+F38*O$2+G38*P$2</f>
        <v>919</v>
      </c>
      <c r="R38">
        <v>1</v>
      </c>
    </row>
    <row r="39" spans="1:18" ht="15.75" thickBot="1" x14ac:dyDescent="0.3">
      <c r="A39" s="3">
        <v>20</v>
      </c>
      <c r="B39" s="3">
        <v>16</v>
      </c>
      <c r="C39" s="3">
        <v>-2</v>
      </c>
      <c r="D39" s="3">
        <v>-20</v>
      </c>
      <c r="E39" s="3">
        <v>20</v>
      </c>
      <c r="F39" s="3">
        <v>-20</v>
      </c>
      <c r="G39" s="3">
        <v>20</v>
      </c>
      <c r="H39" s="3">
        <v>4456</v>
      </c>
      <c r="I39" s="3">
        <v>0</v>
      </c>
      <c r="J39" s="3"/>
      <c r="K39" s="3"/>
      <c r="L39" s="3"/>
      <c r="M39" s="3"/>
      <c r="N39" s="3"/>
      <c r="O39" s="3"/>
      <c r="P39" s="3"/>
      <c r="Q39" s="3">
        <f>A39*J$2+B39*K$2+C39*L$2+D39*M$2+E39*N$2+F39*O$2+G39*P$2</f>
        <v>708</v>
      </c>
      <c r="R39">
        <v>1</v>
      </c>
    </row>
    <row r="40" spans="1:18" x14ac:dyDescent="0.25">
      <c r="A40">
        <v>20</v>
      </c>
      <c r="B40">
        <v>4</v>
      </c>
      <c r="C40">
        <v>2</v>
      </c>
      <c r="D40">
        <v>-20</v>
      </c>
      <c r="E40">
        <v>-20</v>
      </c>
      <c r="F40">
        <v>-20</v>
      </c>
      <c r="G40">
        <v>-20</v>
      </c>
      <c r="H40">
        <v>2868</v>
      </c>
      <c r="I40">
        <v>1</v>
      </c>
      <c r="Q40">
        <f>A40*J$2+B40*K$2+C40*L$2+D40*M$2+E40*N$2+F40*O$2+G40*P$2</f>
        <v>-808</v>
      </c>
      <c r="R40">
        <v>1</v>
      </c>
    </row>
    <row r="41" spans="1:18" x14ac:dyDescent="0.25">
      <c r="A41">
        <v>20</v>
      </c>
      <c r="B41">
        <v>-18</v>
      </c>
      <c r="C41">
        <v>6</v>
      </c>
      <c r="D41">
        <v>-20</v>
      </c>
      <c r="E41">
        <v>20</v>
      </c>
      <c r="F41">
        <v>-20</v>
      </c>
      <c r="G41">
        <v>-20</v>
      </c>
      <c r="H41">
        <v>604</v>
      </c>
      <c r="I41">
        <v>1</v>
      </c>
      <c r="Q41">
        <f>A41*J$2+B41*K$2+C41*L$2+D41*M$2+E41*N$2+F41*O$2+G41*P$2</f>
        <v>926</v>
      </c>
      <c r="R41">
        <v>1</v>
      </c>
    </row>
    <row r="42" spans="1:18" x14ac:dyDescent="0.25">
      <c r="A42">
        <v>20</v>
      </c>
      <c r="B42">
        <v>-11</v>
      </c>
      <c r="C42">
        <v>-10</v>
      </c>
      <c r="D42">
        <v>-20</v>
      </c>
      <c r="E42">
        <v>-20</v>
      </c>
      <c r="F42">
        <v>-20</v>
      </c>
      <c r="G42">
        <v>-20</v>
      </c>
      <c r="H42">
        <v>2604</v>
      </c>
      <c r="I42">
        <v>1</v>
      </c>
      <c r="Q42">
        <f>A42*J$2+B42*K$2+C42*L$2+D42*M$2+E42*N$2+F42*O$2+G42*P$2</f>
        <v>-805</v>
      </c>
      <c r="R42">
        <v>1</v>
      </c>
    </row>
    <row r="43" spans="1:18" x14ac:dyDescent="0.25">
      <c r="A43">
        <v>20</v>
      </c>
      <c r="B43">
        <v>-3</v>
      </c>
      <c r="C43">
        <v>-2</v>
      </c>
      <c r="D43">
        <v>-20</v>
      </c>
      <c r="E43">
        <v>-20</v>
      </c>
      <c r="F43">
        <v>-20</v>
      </c>
      <c r="G43">
        <v>-20</v>
      </c>
      <c r="H43">
        <v>4744</v>
      </c>
      <c r="I43">
        <v>1</v>
      </c>
      <c r="Q43">
        <f>A43*J$2+B43*K$2+C43*L$2+D43*M$2+E43*N$2+F43*O$2+G43*P$2</f>
        <v>-797</v>
      </c>
      <c r="R43">
        <v>1</v>
      </c>
    </row>
    <row r="44" spans="1:18" x14ac:dyDescent="0.25">
      <c r="A44">
        <v>20</v>
      </c>
      <c r="B44">
        <v>5</v>
      </c>
      <c r="C44">
        <v>8</v>
      </c>
      <c r="D44">
        <v>-20</v>
      </c>
      <c r="E44">
        <v>-20</v>
      </c>
      <c r="F44">
        <v>-20</v>
      </c>
      <c r="G44">
        <v>-20</v>
      </c>
      <c r="H44">
        <v>884</v>
      </c>
      <c r="I44">
        <v>1</v>
      </c>
      <c r="Q44">
        <f>A44*J$2+B44*K$2+C44*L$2+D44*M$2+E44*N$2+F44*O$2+G44*P$2</f>
        <v>-777</v>
      </c>
      <c r="R44">
        <v>1</v>
      </c>
    </row>
    <row r="45" spans="1:18" x14ac:dyDescent="0.25">
      <c r="A45">
        <v>20</v>
      </c>
      <c r="B45">
        <v>-18</v>
      </c>
      <c r="C45">
        <v>-18</v>
      </c>
      <c r="D45">
        <v>-20</v>
      </c>
      <c r="E45">
        <v>-20</v>
      </c>
      <c r="F45">
        <v>-20</v>
      </c>
      <c r="G45">
        <v>-20</v>
      </c>
      <c r="H45">
        <v>4040</v>
      </c>
      <c r="I45">
        <v>1</v>
      </c>
      <c r="Q45">
        <f>A45*J$2+B45*K$2+C45*L$2+D45*M$2+E45*N$2+F45*O$2+G45*P$2</f>
        <v>-818</v>
      </c>
      <c r="R45">
        <v>1</v>
      </c>
    </row>
    <row r="46" spans="1:18" x14ac:dyDescent="0.25">
      <c r="A46">
        <v>20</v>
      </c>
      <c r="B46">
        <v>-18</v>
      </c>
      <c r="C46">
        <v>-2</v>
      </c>
      <c r="D46">
        <v>-20</v>
      </c>
      <c r="E46">
        <v>-20</v>
      </c>
      <c r="F46">
        <v>-20</v>
      </c>
      <c r="G46">
        <v>-20</v>
      </c>
      <c r="H46">
        <v>1326</v>
      </c>
      <c r="I46">
        <v>1</v>
      </c>
      <c r="Q46">
        <f>A46*J$2+B46*K$2+C46*L$2+D46*M$2+E46*N$2+F46*O$2+G46*P$2</f>
        <v>-722</v>
      </c>
      <c r="R46">
        <v>1</v>
      </c>
    </row>
    <row r="47" spans="1:18" x14ac:dyDescent="0.25">
      <c r="A47">
        <v>20</v>
      </c>
      <c r="B47">
        <v>1</v>
      </c>
      <c r="C47">
        <v>-6</v>
      </c>
      <c r="D47">
        <v>-20</v>
      </c>
      <c r="E47">
        <v>-20</v>
      </c>
      <c r="F47">
        <v>-20</v>
      </c>
      <c r="G47">
        <v>-20</v>
      </c>
      <c r="H47">
        <v>1346</v>
      </c>
      <c r="I47">
        <v>1</v>
      </c>
      <c r="Q47">
        <f>A47*J$2+B47*K$2+C47*L$2+D47*M$2+E47*N$2+F47*O$2+G47*P$2</f>
        <v>-841</v>
      </c>
      <c r="R47">
        <v>1</v>
      </c>
    </row>
    <row r="48" spans="1:18" x14ac:dyDescent="0.25">
      <c r="A48">
        <v>20</v>
      </c>
      <c r="B48">
        <v>-12</v>
      </c>
      <c r="C48">
        <v>-10</v>
      </c>
      <c r="D48">
        <v>-20</v>
      </c>
      <c r="E48">
        <v>-20</v>
      </c>
      <c r="F48">
        <v>-20</v>
      </c>
      <c r="G48">
        <v>-20</v>
      </c>
      <c r="H48">
        <v>2424</v>
      </c>
      <c r="I48">
        <v>1</v>
      </c>
      <c r="Q48">
        <f>A48*J$2+B48*K$2+C48*L$2+D48*M$2+E48*N$2+F48*O$2+G48*P$2</f>
        <v>-800</v>
      </c>
      <c r="R48">
        <v>1</v>
      </c>
    </row>
    <row r="49" spans="1:18" x14ac:dyDescent="0.25">
      <c r="A49">
        <v>20</v>
      </c>
      <c r="B49">
        <v>0</v>
      </c>
      <c r="C49">
        <v>6</v>
      </c>
      <c r="D49">
        <v>-20</v>
      </c>
      <c r="E49">
        <v>-20</v>
      </c>
      <c r="F49">
        <v>-20</v>
      </c>
      <c r="G49">
        <v>-20</v>
      </c>
      <c r="H49">
        <v>4823</v>
      </c>
      <c r="I49">
        <v>1</v>
      </c>
      <c r="Q49">
        <f>A49*J$2+B49*K$2+C49*L$2+D49*M$2+E49*N$2+F49*O$2+G49*P$2</f>
        <v>-764</v>
      </c>
      <c r="R49">
        <v>1</v>
      </c>
    </row>
    <row r="50" spans="1:18" x14ac:dyDescent="0.25">
      <c r="A50">
        <v>20</v>
      </c>
      <c r="B50">
        <v>-19</v>
      </c>
      <c r="C50">
        <v>4</v>
      </c>
      <c r="D50">
        <v>-20</v>
      </c>
      <c r="E50">
        <v>-20</v>
      </c>
      <c r="F50">
        <v>-20</v>
      </c>
      <c r="G50">
        <v>-20</v>
      </c>
      <c r="H50">
        <v>1835</v>
      </c>
      <c r="I50">
        <v>1</v>
      </c>
      <c r="Q50">
        <f>A50*J$2+B50*K$2+C50*L$2+D50*M$2+E50*N$2+F50*O$2+G50*P$2</f>
        <v>-681</v>
      </c>
      <c r="R50">
        <v>1</v>
      </c>
    </row>
    <row r="51" spans="1:18" x14ac:dyDescent="0.25">
      <c r="A51">
        <v>-20</v>
      </c>
      <c r="B51">
        <v>-13</v>
      </c>
      <c r="C51">
        <v>0</v>
      </c>
      <c r="D51">
        <v>-20</v>
      </c>
      <c r="E51">
        <v>-20</v>
      </c>
      <c r="F51">
        <v>-20</v>
      </c>
      <c r="G51">
        <v>-20</v>
      </c>
      <c r="H51">
        <v>943</v>
      </c>
      <c r="I51">
        <v>1</v>
      </c>
      <c r="Q51">
        <f>A51*J$2+B51*K$2+C51*L$2+D51*M$2+E51*N$2+F51*O$2+G51*P$2</f>
        <v>865</v>
      </c>
      <c r="R51">
        <v>1</v>
      </c>
    </row>
    <row r="52" spans="1:18" x14ac:dyDescent="0.25">
      <c r="A52">
        <v>20</v>
      </c>
      <c r="B52">
        <v>-1</v>
      </c>
      <c r="C52">
        <v>8</v>
      </c>
      <c r="D52">
        <v>-20</v>
      </c>
      <c r="E52">
        <v>-20</v>
      </c>
      <c r="F52">
        <v>-20</v>
      </c>
      <c r="G52">
        <v>-20</v>
      </c>
      <c r="H52">
        <v>1245</v>
      </c>
      <c r="I52">
        <v>1</v>
      </c>
      <c r="Q52">
        <f>A52*J$2+B52*K$2+C52*L$2+D52*M$2+E52*N$2+F52*O$2+G52*P$2</f>
        <v>-747</v>
      </c>
      <c r="R52">
        <v>1</v>
      </c>
    </row>
    <row r="53" spans="1:18" x14ac:dyDescent="0.25">
      <c r="A53">
        <v>20</v>
      </c>
      <c r="B53">
        <v>-2</v>
      </c>
      <c r="C53">
        <v>2</v>
      </c>
      <c r="D53">
        <v>-20</v>
      </c>
      <c r="E53">
        <v>-20</v>
      </c>
      <c r="F53">
        <v>-20</v>
      </c>
      <c r="G53">
        <v>-20</v>
      </c>
      <c r="H53">
        <v>4999</v>
      </c>
      <c r="I53">
        <v>1</v>
      </c>
      <c r="Q53">
        <f>A53*J$2+B53*K$2+C53*L$2+D53*M$2+E53*N$2+F53*O$2+G53*P$2</f>
        <v>-778</v>
      </c>
      <c r="R53">
        <v>1</v>
      </c>
    </row>
    <row r="54" spans="1:18" x14ac:dyDescent="0.25">
      <c r="A54">
        <v>20</v>
      </c>
      <c r="B54">
        <v>-11</v>
      </c>
      <c r="C54">
        <v>-4</v>
      </c>
      <c r="D54">
        <v>-20</v>
      </c>
      <c r="E54">
        <v>-20</v>
      </c>
      <c r="F54">
        <v>-20</v>
      </c>
      <c r="G54">
        <v>20</v>
      </c>
      <c r="H54">
        <v>4528</v>
      </c>
      <c r="I54">
        <v>1</v>
      </c>
      <c r="Q54">
        <f>A54*J$2+B54*K$2+C54*L$2+D54*M$2+E54*N$2+F54*O$2+G54*P$2</f>
        <v>-769</v>
      </c>
      <c r="R54">
        <v>1</v>
      </c>
    </row>
    <row r="55" spans="1:18" x14ac:dyDescent="0.25">
      <c r="A55">
        <v>-20</v>
      </c>
      <c r="B55">
        <v>-11</v>
      </c>
      <c r="C55">
        <v>6</v>
      </c>
      <c r="D55">
        <v>-20</v>
      </c>
      <c r="E55">
        <v>-20</v>
      </c>
      <c r="F55">
        <v>-20</v>
      </c>
      <c r="G55">
        <v>-20</v>
      </c>
      <c r="H55">
        <v>1209</v>
      </c>
      <c r="I55">
        <v>1</v>
      </c>
      <c r="Q55">
        <f>A55*J$2+B55*K$2+C55*L$2+D55*M$2+E55*N$2+F55*O$2+G55*P$2</f>
        <v>891</v>
      </c>
      <c r="R55">
        <v>1</v>
      </c>
    </row>
    <row r="56" spans="1:18" x14ac:dyDescent="0.25">
      <c r="A56">
        <v>20</v>
      </c>
      <c r="B56">
        <v>0</v>
      </c>
      <c r="C56">
        <v>-8</v>
      </c>
      <c r="D56">
        <v>-20</v>
      </c>
      <c r="E56">
        <v>-20</v>
      </c>
      <c r="F56">
        <v>-20</v>
      </c>
      <c r="G56">
        <v>-20</v>
      </c>
      <c r="H56">
        <v>223</v>
      </c>
      <c r="I56">
        <v>1</v>
      </c>
      <c r="Q56">
        <f>A56*J$2+B56*K$2+C56*L$2+D56*M$2+E56*N$2+F56*O$2+G56*P$2</f>
        <v>-848</v>
      </c>
      <c r="R56">
        <v>1</v>
      </c>
    </row>
    <row r="57" spans="1:18" x14ac:dyDescent="0.25">
      <c r="A57">
        <v>20</v>
      </c>
      <c r="B57">
        <v>-15</v>
      </c>
      <c r="C57">
        <v>-12</v>
      </c>
      <c r="D57">
        <v>-20</v>
      </c>
      <c r="E57">
        <v>-20</v>
      </c>
      <c r="F57">
        <v>-20</v>
      </c>
      <c r="G57">
        <v>-20</v>
      </c>
      <c r="H57">
        <v>1103</v>
      </c>
      <c r="I57">
        <v>1</v>
      </c>
      <c r="Q57">
        <f>A57*J$2+B57*K$2+C57*L$2+D57*M$2+E57*N$2+F57*O$2+G57*P$2</f>
        <v>-797</v>
      </c>
      <c r="R57">
        <v>1</v>
      </c>
    </row>
    <row r="58" spans="1:18" x14ac:dyDescent="0.25">
      <c r="A58">
        <v>20</v>
      </c>
      <c r="B58">
        <v>1</v>
      </c>
      <c r="C58">
        <v>-18</v>
      </c>
      <c r="D58">
        <v>-20</v>
      </c>
      <c r="E58">
        <v>20</v>
      </c>
      <c r="F58">
        <v>-20</v>
      </c>
      <c r="G58">
        <v>-20</v>
      </c>
      <c r="H58">
        <v>3145</v>
      </c>
      <c r="I58">
        <v>1</v>
      </c>
      <c r="Q58">
        <f>A58*J$2+B58*K$2+C58*L$2+D58*M$2+E58*N$2+F58*O$2+G58*P$2</f>
        <v>687</v>
      </c>
      <c r="R58">
        <v>1</v>
      </c>
    </row>
    <row r="59" spans="1:18" x14ac:dyDescent="0.25">
      <c r="A59">
        <v>20</v>
      </c>
      <c r="B59">
        <v>2</v>
      </c>
      <c r="C59">
        <v>0</v>
      </c>
      <c r="D59">
        <v>-20</v>
      </c>
      <c r="E59">
        <v>-20</v>
      </c>
      <c r="F59">
        <v>-20</v>
      </c>
      <c r="G59">
        <v>-20</v>
      </c>
      <c r="H59">
        <v>2578</v>
      </c>
      <c r="I59">
        <v>1</v>
      </c>
      <c r="Q59">
        <f>A59*J$2+B59*K$2+C59*L$2+D59*M$2+E59*N$2+F59*O$2+G59*P$2</f>
        <v>-810</v>
      </c>
      <c r="R59">
        <v>1</v>
      </c>
    </row>
    <row r="60" spans="1:18" x14ac:dyDescent="0.25">
      <c r="A60">
        <v>-20</v>
      </c>
      <c r="B60">
        <v>-6</v>
      </c>
      <c r="C60">
        <v>-10</v>
      </c>
      <c r="D60">
        <v>-20</v>
      </c>
      <c r="E60">
        <v>-20</v>
      </c>
      <c r="F60">
        <v>-20</v>
      </c>
      <c r="G60">
        <v>-20</v>
      </c>
      <c r="H60">
        <v>3195</v>
      </c>
      <c r="I60">
        <v>1</v>
      </c>
      <c r="Q60">
        <f>A60*J$2+B60*K$2+C60*L$2+D60*M$2+E60*N$2+F60*O$2+G60*P$2</f>
        <v>770</v>
      </c>
      <c r="R60">
        <v>1</v>
      </c>
    </row>
    <row r="61" spans="1:18" x14ac:dyDescent="0.25">
      <c r="A61">
        <v>20</v>
      </c>
      <c r="B61">
        <v>-17</v>
      </c>
      <c r="C61">
        <v>-10</v>
      </c>
      <c r="D61">
        <v>-20</v>
      </c>
      <c r="E61">
        <v>-20</v>
      </c>
      <c r="F61">
        <v>-20</v>
      </c>
      <c r="G61">
        <v>-20</v>
      </c>
      <c r="H61">
        <v>1565</v>
      </c>
      <c r="I61">
        <v>1</v>
      </c>
      <c r="Q61">
        <f>A61*J$2+B61*K$2+C61*L$2+D61*M$2+E61*N$2+F61*O$2+G61*P$2</f>
        <v>-775</v>
      </c>
      <c r="R61">
        <v>1</v>
      </c>
    </row>
    <row r="62" spans="1:18" x14ac:dyDescent="0.25">
      <c r="A62">
        <v>20</v>
      </c>
      <c r="B62">
        <v>-19</v>
      </c>
      <c r="C62">
        <v>-2</v>
      </c>
      <c r="D62">
        <v>-20</v>
      </c>
      <c r="E62">
        <v>-20</v>
      </c>
      <c r="F62">
        <v>-20</v>
      </c>
      <c r="G62">
        <v>-20</v>
      </c>
      <c r="H62">
        <v>4127</v>
      </c>
      <c r="I62">
        <v>1</v>
      </c>
      <c r="Q62">
        <f>A62*J$2+B62*K$2+C62*L$2+D62*M$2+E62*N$2+F62*O$2+G62*P$2</f>
        <v>-717</v>
      </c>
      <c r="R62">
        <v>1</v>
      </c>
    </row>
    <row r="63" spans="1:18" x14ac:dyDescent="0.25">
      <c r="A63">
        <v>-20</v>
      </c>
      <c r="B63">
        <v>-20</v>
      </c>
      <c r="C63">
        <v>0</v>
      </c>
      <c r="D63">
        <v>-20</v>
      </c>
      <c r="E63">
        <v>-20</v>
      </c>
      <c r="F63">
        <v>-20</v>
      </c>
      <c r="G63">
        <v>-20</v>
      </c>
      <c r="H63">
        <v>1434</v>
      </c>
      <c r="I63">
        <v>1</v>
      </c>
      <c r="Q63">
        <f>A63*J$2+B63*K$2+C63*L$2+D63*M$2+E63*N$2+F63*O$2+G63*P$2</f>
        <v>900</v>
      </c>
      <c r="R63">
        <v>1</v>
      </c>
    </row>
    <row r="64" spans="1:18" x14ac:dyDescent="0.25">
      <c r="A64">
        <v>20</v>
      </c>
      <c r="B64">
        <v>-12</v>
      </c>
      <c r="C64">
        <v>-6</v>
      </c>
      <c r="D64">
        <v>-20</v>
      </c>
      <c r="E64">
        <v>-20</v>
      </c>
      <c r="F64">
        <v>-20</v>
      </c>
      <c r="G64">
        <v>-20</v>
      </c>
      <c r="H64">
        <v>4598</v>
      </c>
      <c r="I64">
        <v>1</v>
      </c>
      <c r="Q64">
        <f>A64*J$2+B64*K$2+C64*L$2+D64*M$2+E64*N$2+F64*O$2+G64*P$2</f>
        <v>-776</v>
      </c>
      <c r="R64">
        <v>1</v>
      </c>
    </row>
    <row r="65" spans="1:18" x14ac:dyDescent="0.25">
      <c r="A65">
        <v>20</v>
      </c>
      <c r="B65">
        <v>-18</v>
      </c>
      <c r="C65">
        <v>2</v>
      </c>
      <c r="D65">
        <v>-20</v>
      </c>
      <c r="E65">
        <v>-20</v>
      </c>
      <c r="F65">
        <v>20</v>
      </c>
      <c r="G65">
        <v>-20</v>
      </c>
      <c r="H65">
        <v>2616</v>
      </c>
      <c r="I65">
        <v>1</v>
      </c>
      <c r="Q65">
        <f>A65*J$2+B65*K$2+C65*L$2+D65*M$2+E65*N$2+F65*O$2+G65*P$2</f>
        <v>-698</v>
      </c>
      <c r="R65">
        <v>1</v>
      </c>
    </row>
    <row r="66" spans="1:18" x14ac:dyDescent="0.25">
      <c r="A66">
        <v>20</v>
      </c>
      <c r="B66">
        <v>-1</v>
      </c>
      <c r="C66">
        <v>8</v>
      </c>
      <c r="D66">
        <v>-20</v>
      </c>
      <c r="E66">
        <v>-20</v>
      </c>
      <c r="F66">
        <v>20</v>
      </c>
      <c r="G66">
        <v>-20</v>
      </c>
      <c r="H66">
        <v>1386</v>
      </c>
      <c r="I66">
        <v>1</v>
      </c>
      <c r="Q66">
        <f>A66*J$2+B66*K$2+C66*L$2+D66*M$2+E66*N$2+F66*O$2+G66*P$2</f>
        <v>-747</v>
      </c>
      <c r="R66">
        <v>1</v>
      </c>
    </row>
    <row r="67" spans="1:18" x14ac:dyDescent="0.25">
      <c r="A67">
        <v>20</v>
      </c>
      <c r="B67">
        <v>3</v>
      </c>
      <c r="C67">
        <v>-12</v>
      </c>
      <c r="D67">
        <v>-20</v>
      </c>
      <c r="E67">
        <v>-20</v>
      </c>
      <c r="F67">
        <v>-20</v>
      </c>
      <c r="G67">
        <v>-20</v>
      </c>
      <c r="H67">
        <v>4739</v>
      </c>
      <c r="I67">
        <v>1</v>
      </c>
      <c r="Q67">
        <f>A67*J$2+B67*K$2+C67*L$2+D67*M$2+E67*N$2+F67*O$2+G67*P$2</f>
        <v>-887</v>
      </c>
      <c r="R67">
        <v>1</v>
      </c>
    </row>
    <row r="68" spans="1:18" x14ac:dyDescent="0.25">
      <c r="A68">
        <v>20</v>
      </c>
      <c r="B68">
        <v>-17</v>
      </c>
      <c r="C68">
        <v>-14</v>
      </c>
      <c r="D68">
        <v>-20</v>
      </c>
      <c r="E68">
        <v>-20</v>
      </c>
      <c r="F68">
        <v>-20</v>
      </c>
      <c r="G68">
        <v>-20</v>
      </c>
      <c r="H68">
        <v>3033</v>
      </c>
      <c r="I68">
        <v>1</v>
      </c>
      <c r="Q68">
        <f>A68*J$2+B68*K$2+C68*L$2+D68*M$2+E68*N$2+F68*O$2+G68*P$2</f>
        <v>-799</v>
      </c>
      <c r="R68">
        <v>1</v>
      </c>
    </row>
    <row r="69" spans="1:18" x14ac:dyDescent="0.25">
      <c r="A69">
        <v>-20</v>
      </c>
      <c r="B69">
        <v>-9</v>
      </c>
      <c r="C69">
        <v>2</v>
      </c>
      <c r="D69">
        <v>-20</v>
      </c>
      <c r="E69">
        <v>-20</v>
      </c>
      <c r="F69">
        <v>-20</v>
      </c>
      <c r="G69">
        <v>-20</v>
      </c>
      <c r="H69">
        <v>1523</v>
      </c>
      <c r="I69">
        <v>1</v>
      </c>
      <c r="Q69">
        <f>A69*J$2+B69*K$2+C69*L$2+D69*M$2+E69*N$2+F69*O$2+G69*P$2</f>
        <v>857</v>
      </c>
      <c r="R69">
        <v>1</v>
      </c>
    </row>
    <row r="70" spans="1:18" x14ac:dyDescent="0.25">
      <c r="A70">
        <v>20</v>
      </c>
      <c r="B70">
        <v>-2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3166</v>
      </c>
      <c r="I70">
        <v>1</v>
      </c>
      <c r="Q70">
        <f>A70*J$2+B70*K$2+C70*L$2+D70*M$2+E70*N$2+F70*O$2+G70*P$2</f>
        <v>-910</v>
      </c>
      <c r="R70">
        <v>1</v>
      </c>
    </row>
    <row r="71" spans="1:18" x14ac:dyDescent="0.25">
      <c r="A71">
        <v>20</v>
      </c>
      <c r="B71">
        <v>-5</v>
      </c>
      <c r="C71">
        <v>2</v>
      </c>
      <c r="D71">
        <v>-20</v>
      </c>
      <c r="E71">
        <v>-20</v>
      </c>
      <c r="F71">
        <v>-20</v>
      </c>
      <c r="G71">
        <v>-20</v>
      </c>
      <c r="H71">
        <v>3216</v>
      </c>
      <c r="I71">
        <v>1</v>
      </c>
      <c r="Q71">
        <f>A71*J$2+B71*K$2+C71*L$2+D71*M$2+E71*N$2+F71*O$2+G71*P$2</f>
        <v>-763</v>
      </c>
      <c r="R71">
        <v>1</v>
      </c>
    </row>
    <row r="72" spans="1:18" x14ac:dyDescent="0.25">
      <c r="A72">
        <v>20</v>
      </c>
      <c r="B72">
        <v>-12</v>
      </c>
      <c r="C72">
        <v>-6</v>
      </c>
      <c r="D72">
        <v>-20</v>
      </c>
      <c r="E72">
        <v>-20</v>
      </c>
      <c r="F72">
        <v>-20</v>
      </c>
      <c r="G72">
        <v>-20</v>
      </c>
      <c r="H72">
        <v>4573</v>
      </c>
      <c r="I72">
        <v>1</v>
      </c>
      <c r="Q72">
        <f>A72*J$2+B72*K$2+C72*L$2+D72*M$2+E72*N$2+F72*O$2+G72*P$2</f>
        <v>-776</v>
      </c>
      <c r="R72">
        <v>1</v>
      </c>
    </row>
    <row r="73" spans="1:18" x14ac:dyDescent="0.25">
      <c r="A73">
        <v>20</v>
      </c>
      <c r="B73">
        <v>-4</v>
      </c>
      <c r="C73">
        <v>4</v>
      </c>
      <c r="D73">
        <v>-20</v>
      </c>
      <c r="E73">
        <v>-20</v>
      </c>
      <c r="F73">
        <v>-20</v>
      </c>
      <c r="G73">
        <v>20</v>
      </c>
      <c r="H73">
        <v>895</v>
      </c>
      <c r="I73">
        <v>1</v>
      </c>
      <c r="Q73">
        <f>A73*J$2+B73*K$2+C73*L$2+D73*M$2+E73*N$2+F73*O$2+G73*P$2</f>
        <v>-756</v>
      </c>
      <c r="R73">
        <v>1</v>
      </c>
    </row>
    <row r="74" spans="1:18" x14ac:dyDescent="0.25">
      <c r="A74">
        <v>-20</v>
      </c>
      <c r="B74">
        <v>-19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4946</v>
      </c>
      <c r="I74">
        <v>1</v>
      </c>
      <c r="Q74">
        <f>A74*J$2+B74*K$2+C74*L$2+D74*M$2+E74*N$2+F74*O$2+G74*P$2</f>
        <v>907</v>
      </c>
      <c r="R74">
        <v>1</v>
      </c>
    </row>
    <row r="75" spans="1:18" x14ac:dyDescent="0.25">
      <c r="A75">
        <v>20</v>
      </c>
      <c r="B75">
        <v>-20</v>
      </c>
      <c r="C75">
        <v>6</v>
      </c>
      <c r="D75">
        <v>-20</v>
      </c>
      <c r="E75">
        <v>-20</v>
      </c>
      <c r="F75">
        <v>-20</v>
      </c>
      <c r="G75">
        <v>-20</v>
      </c>
      <c r="H75">
        <v>3659</v>
      </c>
      <c r="I75">
        <v>1</v>
      </c>
      <c r="Q75">
        <f>A75*J$2+B75*K$2+C75*L$2+D75*M$2+E75*N$2+F75*O$2+G75*P$2</f>
        <v>-664</v>
      </c>
      <c r="R75">
        <v>1</v>
      </c>
    </row>
    <row r="76" spans="1:18" x14ac:dyDescent="0.25">
      <c r="A76">
        <v>20</v>
      </c>
      <c r="B76">
        <v>-9</v>
      </c>
      <c r="C76">
        <v>6</v>
      </c>
      <c r="D76">
        <v>-20</v>
      </c>
      <c r="E76">
        <v>20</v>
      </c>
      <c r="F76">
        <v>-20</v>
      </c>
      <c r="G76">
        <v>-20</v>
      </c>
      <c r="H76">
        <v>1682</v>
      </c>
      <c r="I76">
        <v>1</v>
      </c>
      <c r="Q76">
        <f>A76*J$2+B76*K$2+C76*L$2+D76*M$2+E76*N$2+F76*O$2+G76*P$2</f>
        <v>881</v>
      </c>
      <c r="R76">
        <v>1</v>
      </c>
    </row>
    <row r="77" spans="1:18" x14ac:dyDescent="0.25">
      <c r="A77">
        <v>20</v>
      </c>
      <c r="B77">
        <v>-14</v>
      </c>
      <c r="C77">
        <v>-12</v>
      </c>
      <c r="D77">
        <v>-20</v>
      </c>
      <c r="E77">
        <v>20</v>
      </c>
      <c r="F77">
        <v>-20</v>
      </c>
      <c r="G77">
        <v>-20</v>
      </c>
      <c r="H77">
        <v>1252</v>
      </c>
      <c r="I77">
        <v>1</v>
      </c>
      <c r="Q77">
        <f>A77*J$2+B77*K$2+C77*L$2+D77*M$2+E77*N$2+F77*O$2+G77*P$2</f>
        <v>798</v>
      </c>
      <c r="R77">
        <v>1</v>
      </c>
    </row>
    <row r="78" spans="1:18" x14ac:dyDescent="0.25">
      <c r="A78">
        <v>20</v>
      </c>
      <c r="B78">
        <v>-13</v>
      </c>
      <c r="C78">
        <v>-14</v>
      </c>
      <c r="D78">
        <v>-20</v>
      </c>
      <c r="E78">
        <v>-20</v>
      </c>
      <c r="F78">
        <v>-20</v>
      </c>
      <c r="G78">
        <v>-20</v>
      </c>
      <c r="H78">
        <v>9</v>
      </c>
      <c r="I78">
        <v>1</v>
      </c>
      <c r="Q78">
        <f>A78*J$2+B78*K$2+C78*L$2+D78*M$2+E78*N$2+F78*O$2+G78*P$2</f>
        <v>-819</v>
      </c>
      <c r="R78">
        <v>1</v>
      </c>
    </row>
    <row r="79" spans="1:18" x14ac:dyDescent="0.25">
      <c r="A79">
        <v>20</v>
      </c>
      <c r="B79">
        <v>4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358</v>
      </c>
      <c r="I79">
        <v>1</v>
      </c>
      <c r="Q79">
        <f>A79*J$2+B79*K$2+C79*L$2+D79*M$2+E79*N$2+F79*O$2+G79*P$2</f>
        <v>-808</v>
      </c>
      <c r="R79">
        <v>1</v>
      </c>
    </row>
    <row r="80" spans="1:18" x14ac:dyDescent="0.25">
      <c r="A80">
        <v>-20</v>
      </c>
      <c r="B80">
        <v>-17</v>
      </c>
      <c r="C80">
        <v>-14</v>
      </c>
      <c r="D80">
        <v>-20</v>
      </c>
      <c r="E80">
        <v>-20</v>
      </c>
      <c r="F80">
        <v>-20</v>
      </c>
      <c r="G80">
        <v>-20</v>
      </c>
      <c r="H80">
        <v>1091</v>
      </c>
      <c r="I80">
        <v>1</v>
      </c>
      <c r="Q80">
        <f>A80*J$2+B80*K$2+C80*L$2+D80*M$2+E80*N$2+F80*O$2+G80*P$2</f>
        <v>801</v>
      </c>
      <c r="R80">
        <v>1</v>
      </c>
    </row>
    <row r="81" spans="1:18" x14ac:dyDescent="0.25">
      <c r="A81">
        <v>20</v>
      </c>
      <c r="B81">
        <v>7</v>
      </c>
      <c r="C81">
        <v>2</v>
      </c>
      <c r="D81">
        <v>-20</v>
      </c>
      <c r="E81">
        <v>-20</v>
      </c>
      <c r="F81">
        <v>20</v>
      </c>
      <c r="G81">
        <v>-20</v>
      </c>
      <c r="H81">
        <v>2702</v>
      </c>
      <c r="I81">
        <v>1</v>
      </c>
      <c r="Q81">
        <f>A81*J$2+B81*K$2+C81*L$2+D81*M$2+E81*N$2+F81*O$2+G81*P$2</f>
        <v>-823</v>
      </c>
      <c r="R81">
        <v>1</v>
      </c>
    </row>
    <row r="82" spans="1:18" x14ac:dyDescent="0.25">
      <c r="A82">
        <v>20</v>
      </c>
      <c r="B82">
        <v>-19</v>
      </c>
      <c r="C82">
        <v>4</v>
      </c>
      <c r="D82">
        <v>-20</v>
      </c>
      <c r="E82">
        <v>-20</v>
      </c>
      <c r="F82">
        <v>-20</v>
      </c>
      <c r="G82">
        <v>-20</v>
      </c>
      <c r="H82">
        <v>3385</v>
      </c>
      <c r="I82">
        <v>1</v>
      </c>
      <c r="Q82">
        <f>A82*J$2+B82*K$2+C82*L$2+D82*M$2+E82*N$2+F82*O$2+G82*P$2</f>
        <v>-681</v>
      </c>
      <c r="R82">
        <v>1</v>
      </c>
    </row>
    <row r="83" spans="1:18" x14ac:dyDescent="0.25">
      <c r="A83">
        <v>20</v>
      </c>
      <c r="B83">
        <v>-5</v>
      </c>
      <c r="C83">
        <v>-2</v>
      </c>
      <c r="D83">
        <v>-20</v>
      </c>
      <c r="E83">
        <v>-20</v>
      </c>
      <c r="F83">
        <v>20</v>
      </c>
      <c r="G83">
        <v>-20</v>
      </c>
      <c r="H83">
        <v>3967</v>
      </c>
      <c r="I83">
        <v>1</v>
      </c>
      <c r="Q83">
        <f>A83*J$2+B83*K$2+C83*L$2+D83*M$2+E83*N$2+F83*O$2+G83*P$2</f>
        <v>-787</v>
      </c>
      <c r="R83">
        <v>1</v>
      </c>
    </row>
    <row r="84" spans="1:18" x14ac:dyDescent="0.25">
      <c r="A84">
        <v>20</v>
      </c>
      <c r="B84">
        <v>-19</v>
      </c>
      <c r="C84">
        <v>-18</v>
      </c>
      <c r="D84">
        <v>-20</v>
      </c>
      <c r="E84">
        <v>-20</v>
      </c>
      <c r="F84">
        <v>-20</v>
      </c>
      <c r="G84">
        <v>-20</v>
      </c>
      <c r="H84">
        <v>2674</v>
      </c>
      <c r="I84">
        <v>1</v>
      </c>
      <c r="Q84">
        <f>A84*J$2+B84*K$2+C84*L$2+D84*M$2+E84*N$2+F84*O$2+G84*P$2</f>
        <v>-813</v>
      </c>
      <c r="R84">
        <v>1</v>
      </c>
    </row>
    <row r="85" spans="1:18" x14ac:dyDescent="0.25">
      <c r="A85">
        <v>-20</v>
      </c>
      <c r="B85">
        <v>-4</v>
      </c>
      <c r="C85">
        <v>-10</v>
      </c>
      <c r="D85">
        <v>-20</v>
      </c>
      <c r="E85">
        <v>-20</v>
      </c>
      <c r="F85">
        <v>-20</v>
      </c>
      <c r="G85">
        <v>-20</v>
      </c>
      <c r="H85">
        <v>3433</v>
      </c>
      <c r="I85">
        <v>1</v>
      </c>
      <c r="Q85">
        <f>A85*J$2+B85*K$2+C85*L$2+D85*M$2+E85*N$2+F85*O$2+G85*P$2</f>
        <v>760</v>
      </c>
      <c r="R85">
        <v>1</v>
      </c>
    </row>
    <row r="86" spans="1:18" x14ac:dyDescent="0.25">
      <c r="A86">
        <v>20</v>
      </c>
      <c r="B86">
        <v>-5</v>
      </c>
      <c r="C86">
        <v>0</v>
      </c>
      <c r="D86">
        <v>-20</v>
      </c>
      <c r="E86">
        <v>-20</v>
      </c>
      <c r="F86">
        <v>-20</v>
      </c>
      <c r="G86">
        <v>-20</v>
      </c>
      <c r="H86">
        <v>2958</v>
      </c>
      <c r="I86">
        <v>1</v>
      </c>
      <c r="Q86">
        <f>A86*J$2+B86*K$2+C86*L$2+D86*M$2+E86*N$2+F86*O$2+G86*P$2</f>
        <v>-775</v>
      </c>
      <c r="R86">
        <v>1</v>
      </c>
    </row>
    <row r="87" spans="1:18" x14ac:dyDescent="0.25">
      <c r="A87">
        <v>-20</v>
      </c>
      <c r="B87">
        <v>-15</v>
      </c>
      <c r="C87">
        <v>-16</v>
      </c>
      <c r="D87">
        <v>-20</v>
      </c>
      <c r="E87">
        <v>-20</v>
      </c>
      <c r="F87">
        <v>-20</v>
      </c>
      <c r="G87">
        <v>-20</v>
      </c>
      <c r="H87">
        <v>2477</v>
      </c>
      <c r="I87">
        <v>1</v>
      </c>
      <c r="Q87">
        <f>A87*J$2+B87*K$2+C87*L$2+D87*M$2+E87*N$2+F87*O$2+G87*P$2</f>
        <v>779</v>
      </c>
      <c r="R87">
        <v>1</v>
      </c>
    </row>
    <row r="88" spans="1:18" x14ac:dyDescent="0.25">
      <c r="A88">
        <v>20</v>
      </c>
      <c r="B88">
        <v>0</v>
      </c>
      <c r="C88">
        <v>-18</v>
      </c>
      <c r="D88">
        <v>-20</v>
      </c>
      <c r="E88">
        <v>-20</v>
      </c>
      <c r="F88">
        <v>20</v>
      </c>
      <c r="G88">
        <v>-20</v>
      </c>
      <c r="H88">
        <v>4071</v>
      </c>
      <c r="I88">
        <v>1</v>
      </c>
      <c r="Q88">
        <f>A88*J$2+B88*K$2+C88*L$2+D88*M$2+E88*N$2+F88*O$2+G88*P$2</f>
        <v>-908</v>
      </c>
      <c r="R88">
        <v>1</v>
      </c>
    </row>
    <row r="89" spans="1:18" x14ac:dyDescent="0.25">
      <c r="A89">
        <v>20</v>
      </c>
      <c r="B89">
        <v>6</v>
      </c>
      <c r="C89">
        <v>4</v>
      </c>
      <c r="D89">
        <v>-20</v>
      </c>
      <c r="E89">
        <v>-20</v>
      </c>
      <c r="F89">
        <v>-20</v>
      </c>
      <c r="G89">
        <v>-20</v>
      </c>
      <c r="H89">
        <v>2292</v>
      </c>
      <c r="I89">
        <v>1</v>
      </c>
      <c r="Q89">
        <f>A89*J$2+B89*K$2+C89*L$2+D89*M$2+E89*N$2+F89*O$2+G89*P$2</f>
        <v>-806</v>
      </c>
      <c r="R89">
        <v>1</v>
      </c>
    </row>
    <row r="90" spans="1:18" x14ac:dyDescent="0.25">
      <c r="A90">
        <v>20</v>
      </c>
      <c r="B90">
        <v>-9</v>
      </c>
      <c r="C90">
        <v>-4</v>
      </c>
      <c r="D90">
        <v>-20</v>
      </c>
      <c r="E90">
        <v>-20</v>
      </c>
      <c r="F90">
        <v>-20</v>
      </c>
      <c r="G90">
        <v>-20</v>
      </c>
      <c r="H90">
        <v>2367</v>
      </c>
      <c r="I90">
        <v>1</v>
      </c>
      <c r="Q90">
        <f>A90*J$2+B90*K$2+C90*L$2+D90*M$2+E90*N$2+F90*O$2+G90*P$2</f>
        <v>-779</v>
      </c>
      <c r="R90">
        <v>1</v>
      </c>
    </row>
    <row r="91" spans="1:18" x14ac:dyDescent="0.25">
      <c r="A91">
        <v>20</v>
      </c>
      <c r="B91">
        <v>-8</v>
      </c>
      <c r="C91">
        <v>-20</v>
      </c>
      <c r="D91">
        <v>-20</v>
      </c>
      <c r="E91">
        <v>-20</v>
      </c>
      <c r="F91">
        <v>20</v>
      </c>
      <c r="G91">
        <v>-20</v>
      </c>
      <c r="H91">
        <v>1500</v>
      </c>
      <c r="I91">
        <v>1</v>
      </c>
      <c r="Q91">
        <f>A91*J$2+B91*K$2+C91*L$2+D91*M$2+E91*N$2+F91*O$2+G91*P$2</f>
        <v>-880</v>
      </c>
      <c r="R91">
        <v>1</v>
      </c>
    </row>
    <row r="92" spans="1:18" x14ac:dyDescent="0.25">
      <c r="A92">
        <v>20</v>
      </c>
      <c r="B92">
        <v>-10</v>
      </c>
      <c r="C92">
        <v>-2</v>
      </c>
      <c r="D92">
        <v>-20</v>
      </c>
      <c r="E92">
        <v>-20</v>
      </c>
      <c r="F92">
        <v>-20</v>
      </c>
      <c r="G92">
        <v>-20</v>
      </c>
      <c r="H92">
        <v>1410</v>
      </c>
      <c r="I92">
        <v>1</v>
      </c>
      <c r="Q92">
        <f>A92*J$2+B92*K$2+C92*L$2+D92*M$2+E92*N$2+F92*O$2+G92*P$2</f>
        <v>-762</v>
      </c>
      <c r="R92">
        <v>1</v>
      </c>
    </row>
    <row r="93" spans="1:18" x14ac:dyDescent="0.25">
      <c r="A93">
        <v>20</v>
      </c>
      <c r="B93">
        <v>3</v>
      </c>
      <c r="C93">
        <v>-12</v>
      </c>
      <c r="D93">
        <v>-20</v>
      </c>
      <c r="E93">
        <v>-20</v>
      </c>
      <c r="F93">
        <v>-20</v>
      </c>
      <c r="G93">
        <v>-20</v>
      </c>
      <c r="H93">
        <v>369</v>
      </c>
      <c r="I93">
        <v>1</v>
      </c>
      <c r="Q93">
        <f>A93*J$2+B93*K$2+C93*L$2+D93*M$2+E93*N$2+F93*O$2+G93*P$2</f>
        <v>-887</v>
      </c>
      <c r="R93">
        <v>1</v>
      </c>
    </row>
    <row r="94" spans="1:18" x14ac:dyDescent="0.25">
      <c r="A94">
        <v>20</v>
      </c>
      <c r="B94">
        <v>-7</v>
      </c>
      <c r="C94">
        <v>-16</v>
      </c>
      <c r="D94">
        <v>-20</v>
      </c>
      <c r="E94">
        <v>-20</v>
      </c>
      <c r="F94">
        <v>-20</v>
      </c>
      <c r="G94">
        <v>-20</v>
      </c>
      <c r="H94">
        <v>4738</v>
      </c>
      <c r="I94">
        <v>1</v>
      </c>
      <c r="Q94">
        <f>A94*J$2+B94*K$2+C94*L$2+D94*M$2+E94*N$2+F94*O$2+G94*P$2</f>
        <v>-861</v>
      </c>
      <c r="R94">
        <v>1</v>
      </c>
    </row>
    <row r="95" spans="1:18" x14ac:dyDescent="0.25">
      <c r="A95">
        <v>-20</v>
      </c>
      <c r="B95">
        <v>-9</v>
      </c>
      <c r="C95">
        <v>4</v>
      </c>
      <c r="D95">
        <v>-20</v>
      </c>
      <c r="E95">
        <v>-20</v>
      </c>
      <c r="F95">
        <v>20</v>
      </c>
      <c r="G95">
        <v>-20</v>
      </c>
      <c r="H95">
        <v>216</v>
      </c>
      <c r="I95">
        <v>1</v>
      </c>
      <c r="Q95">
        <f>A95*J$2+B95*K$2+C95*L$2+D95*M$2+E95*N$2+F95*O$2+G95*P$2</f>
        <v>869</v>
      </c>
      <c r="R95">
        <v>1</v>
      </c>
    </row>
    <row r="96" spans="1:18" x14ac:dyDescent="0.25">
      <c r="A96">
        <v>-20</v>
      </c>
      <c r="B96">
        <v>7</v>
      </c>
      <c r="C96">
        <v>-2</v>
      </c>
      <c r="D96">
        <v>-20</v>
      </c>
      <c r="E96">
        <v>-20</v>
      </c>
      <c r="F96">
        <v>-20</v>
      </c>
      <c r="G96">
        <v>-20</v>
      </c>
      <c r="H96">
        <v>4028</v>
      </c>
      <c r="I96">
        <v>1</v>
      </c>
      <c r="Q96">
        <f>A96*J$2+B96*K$2+C96*L$2+D96*M$2+E96*N$2+F96*O$2+G96*P$2</f>
        <v>753</v>
      </c>
      <c r="R96">
        <v>1</v>
      </c>
    </row>
    <row r="97" spans="1:18" x14ac:dyDescent="0.25">
      <c r="A97">
        <v>20</v>
      </c>
      <c r="B97">
        <v>8</v>
      </c>
      <c r="C97">
        <v>4</v>
      </c>
      <c r="D97">
        <v>-20</v>
      </c>
      <c r="E97">
        <v>-20</v>
      </c>
      <c r="F97">
        <v>-20</v>
      </c>
      <c r="G97">
        <v>-20</v>
      </c>
      <c r="H97">
        <v>2110</v>
      </c>
      <c r="I97">
        <v>1</v>
      </c>
      <c r="Q97">
        <f>A97*J$2+B97*K$2+C97*L$2+D97*M$2+E97*N$2+F97*O$2+G97*P$2</f>
        <v>-816</v>
      </c>
      <c r="R97">
        <v>1</v>
      </c>
    </row>
    <row r="98" spans="1:18" x14ac:dyDescent="0.25">
      <c r="A98">
        <v>-20</v>
      </c>
      <c r="B98">
        <v>-16</v>
      </c>
      <c r="C98">
        <v>-20</v>
      </c>
      <c r="D98">
        <v>20</v>
      </c>
      <c r="E98">
        <v>-20</v>
      </c>
      <c r="F98">
        <v>-20</v>
      </c>
      <c r="G98">
        <v>-20</v>
      </c>
      <c r="H98">
        <v>423</v>
      </c>
      <c r="I98">
        <v>1</v>
      </c>
      <c r="Q98">
        <f>A98*J$2+B98*K$2+C98*L$2+D98*M$2+E98*N$2+F98*O$2+G98*P$2</f>
        <v>-840</v>
      </c>
      <c r="R98">
        <v>1</v>
      </c>
    </row>
    <row r="99" spans="1:18" x14ac:dyDescent="0.25">
      <c r="A99">
        <v>20</v>
      </c>
      <c r="B99">
        <v>0</v>
      </c>
      <c r="C99">
        <v>-8</v>
      </c>
      <c r="D99">
        <v>-20</v>
      </c>
      <c r="E99">
        <v>-20</v>
      </c>
      <c r="F99">
        <v>20</v>
      </c>
      <c r="G99">
        <v>-20</v>
      </c>
      <c r="H99">
        <v>572</v>
      </c>
      <c r="I99">
        <v>1</v>
      </c>
      <c r="Q99">
        <f>A99*J$2+B99*K$2+C99*L$2+D99*M$2+E99*N$2+F99*O$2+G99*P$2</f>
        <v>-848</v>
      </c>
      <c r="R99">
        <v>1</v>
      </c>
    </row>
    <row r="100" spans="1:18" x14ac:dyDescent="0.25">
      <c r="A100">
        <v>20</v>
      </c>
      <c r="B100">
        <v>-16</v>
      </c>
      <c r="C100">
        <v>-16</v>
      </c>
      <c r="D100">
        <v>-20</v>
      </c>
      <c r="E100">
        <v>-20</v>
      </c>
      <c r="F100">
        <v>-20</v>
      </c>
      <c r="G100">
        <v>-20</v>
      </c>
      <c r="H100">
        <v>4452</v>
      </c>
      <c r="I100">
        <v>1</v>
      </c>
      <c r="Q100">
        <f>A100*J$2+B100*K$2+C100*L$2+D100*M$2+E100*N$2+F100*O$2+G100*P$2</f>
        <v>-816</v>
      </c>
      <c r="R100">
        <v>1</v>
      </c>
    </row>
    <row r="101" spans="1:18" x14ac:dyDescent="0.25">
      <c r="A101">
        <v>-20</v>
      </c>
      <c r="B101">
        <v>-12</v>
      </c>
      <c r="C101">
        <v>2</v>
      </c>
      <c r="D101">
        <v>-20</v>
      </c>
      <c r="E101">
        <v>-20</v>
      </c>
      <c r="F101">
        <v>20</v>
      </c>
      <c r="G101">
        <v>-20</v>
      </c>
      <c r="H101">
        <v>2111</v>
      </c>
      <c r="I101">
        <v>1</v>
      </c>
      <c r="Q101">
        <f>A101*J$2+B101*K$2+C101*L$2+D101*M$2+E101*N$2+F101*O$2+G101*P$2</f>
        <v>872</v>
      </c>
      <c r="R101">
        <v>1</v>
      </c>
    </row>
    <row r="102" spans="1:18" x14ac:dyDescent="0.25">
      <c r="A102">
        <v>-20</v>
      </c>
      <c r="B102">
        <v>-15</v>
      </c>
      <c r="C102">
        <v>-12</v>
      </c>
      <c r="D102">
        <v>20</v>
      </c>
      <c r="E102">
        <v>-20</v>
      </c>
      <c r="F102">
        <v>-20</v>
      </c>
      <c r="G102">
        <v>-20</v>
      </c>
      <c r="H102">
        <v>4304</v>
      </c>
      <c r="I102">
        <v>1</v>
      </c>
      <c r="Q102">
        <f>A102*J$2+B102*K$2+C102*L$2+D102*M$2+E102*N$2+F102*O$2+G102*P$2</f>
        <v>-797</v>
      </c>
      <c r="R102">
        <v>1</v>
      </c>
    </row>
    <row r="103" spans="1:18" x14ac:dyDescent="0.25">
      <c r="A103">
        <v>20</v>
      </c>
      <c r="B103">
        <v>-19</v>
      </c>
      <c r="C103">
        <v>8</v>
      </c>
      <c r="D103">
        <v>-20</v>
      </c>
      <c r="E103">
        <v>-20</v>
      </c>
      <c r="F103">
        <v>-20</v>
      </c>
      <c r="G103">
        <v>-20</v>
      </c>
      <c r="H103">
        <v>1599</v>
      </c>
      <c r="I103">
        <v>1</v>
      </c>
      <c r="Q103">
        <f>A103*J$2+B103*K$2+C103*L$2+D103*M$2+E103*N$2+F103*O$2+G103*P$2</f>
        <v>-657</v>
      </c>
      <c r="R103">
        <v>1</v>
      </c>
    </row>
    <row r="104" spans="1:18" x14ac:dyDescent="0.25">
      <c r="A104">
        <v>20</v>
      </c>
      <c r="B104">
        <v>-13</v>
      </c>
      <c r="C104">
        <v>-4</v>
      </c>
      <c r="D104">
        <v>-20</v>
      </c>
      <c r="E104">
        <v>-20</v>
      </c>
      <c r="F104">
        <v>-20</v>
      </c>
      <c r="G104">
        <v>-20</v>
      </c>
      <c r="H104">
        <v>937</v>
      </c>
      <c r="I104">
        <v>1</v>
      </c>
      <c r="Q104">
        <f>A104*J$2+B104*K$2+C104*L$2+D104*M$2+E104*N$2+F104*O$2+G104*P$2</f>
        <v>-759</v>
      </c>
      <c r="R104">
        <v>1</v>
      </c>
    </row>
    <row r="105" spans="1:18" x14ac:dyDescent="0.25">
      <c r="A105">
        <v>20</v>
      </c>
      <c r="B105">
        <v>-3</v>
      </c>
      <c r="C105">
        <v>-4</v>
      </c>
      <c r="D105">
        <v>-20</v>
      </c>
      <c r="E105">
        <v>-20</v>
      </c>
      <c r="F105">
        <v>-20</v>
      </c>
      <c r="G105">
        <v>-20</v>
      </c>
      <c r="H105">
        <v>405</v>
      </c>
      <c r="I105">
        <v>1</v>
      </c>
      <c r="Q105">
        <f>A105*J$2+B105*K$2+C105*L$2+D105*M$2+E105*N$2+F105*O$2+G105*P$2</f>
        <v>-809</v>
      </c>
      <c r="R105">
        <v>1</v>
      </c>
    </row>
    <row r="106" spans="1:18" x14ac:dyDescent="0.25">
      <c r="A106">
        <v>-20</v>
      </c>
      <c r="B106">
        <v>-1</v>
      </c>
      <c r="C106">
        <v>8</v>
      </c>
      <c r="D106">
        <v>-20</v>
      </c>
      <c r="E106">
        <v>-20</v>
      </c>
      <c r="F106">
        <v>-20</v>
      </c>
      <c r="G106">
        <v>-20</v>
      </c>
      <c r="H106">
        <v>2789</v>
      </c>
      <c r="I106">
        <v>1</v>
      </c>
      <c r="Q106">
        <f>A106*J$2+B106*K$2+C106*L$2+D106*M$2+E106*N$2+F106*O$2+G106*P$2</f>
        <v>853</v>
      </c>
      <c r="R106">
        <v>1</v>
      </c>
    </row>
    <row r="107" spans="1:18" x14ac:dyDescent="0.25">
      <c r="A107">
        <v>20</v>
      </c>
      <c r="B107">
        <v>8</v>
      </c>
      <c r="C107">
        <v>6</v>
      </c>
      <c r="D107">
        <v>-20</v>
      </c>
      <c r="E107">
        <v>-20</v>
      </c>
      <c r="F107">
        <v>-20</v>
      </c>
      <c r="G107">
        <v>-20</v>
      </c>
      <c r="H107">
        <v>1537</v>
      </c>
      <c r="I107">
        <v>1</v>
      </c>
      <c r="Q107">
        <f>A107*J$2+B107*K$2+C107*L$2+D107*M$2+E107*N$2+F107*O$2+G107*P$2</f>
        <v>-804</v>
      </c>
      <c r="R107">
        <v>1</v>
      </c>
    </row>
    <row r="108" spans="1:18" x14ac:dyDescent="0.25">
      <c r="A108">
        <v>20</v>
      </c>
      <c r="B108">
        <v>4</v>
      </c>
      <c r="C108">
        <v>-8</v>
      </c>
      <c r="D108">
        <v>-20</v>
      </c>
      <c r="E108">
        <v>-20</v>
      </c>
      <c r="F108">
        <v>-20</v>
      </c>
      <c r="G108">
        <v>-20</v>
      </c>
      <c r="H108">
        <v>619</v>
      </c>
      <c r="I108">
        <v>1</v>
      </c>
      <c r="Q108">
        <f>A108*J$2+B108*K$2+C108*L$2+D108*M$2+E108*N$2+F108*O$2+G108*P$2</f>
        <v>-868</v>
      </c>
      <c r="R108">
        <v>1</v>
      </c>
    </row>
    <row r="109" spans="1:18" x14ac:dyDescent="0.25">
      <c r="A109">
        <v>20</v>
      </c>
      <c r="B109">
        <v>0</v>
      </c>
      <c r="C109">
        <v>4</v>
      </c>
      <c r="D109">
        <v>-20</v>
      </c>
      <c r="E109">
        <v>-20</v>
      </c>
      <c r="F109">
        <v>-20</v>
      </c>
      <c r="G109">
        <v>20</v>
      </c>
      <c r="H109">
        <v>1148</v>
      </c>
      <c r="I109">
        <v>1</v>
      </c>
      <c r="Q109">
        <f>A109*J$2+B109*K$2+C109*L$2+D109*M$2+E109*N$2+F109*O$2+G109*P$2</f>
        <v>-776</v>
      </c>
      <c r="R109">
        <v>1</v>
      </c>
    </row>
    <row r="110" spans="1:18" x14ac:dyDescent="0.25">
      <c r="A110">
        <v>20</v>
      </c>
      <c r="B110">
        <v>-3</v>
      </c>
      <c r="C110">
        <v>-6</v>
      </c>
      <c r="D110">
        <v>-20</v>
      </c>
      <c r="E110">
        <v>-20</v>
      </c>
      <c r="F110">
        <v>-20</v>
      </c>
      <c r="G110">
        <v>-20</v>
      </c>
      <c r="H110">
        <v>3648</v>
      </c>
      <c r="I110">
        <v>1</v>
      </c>
      <c r="Q110">
        <f>A110*J$2+B110*K$2+C110*L$2+D110*M$2+E110*N$2+F110*O$2+G110*P$2</f>
        <v>-821</v>
      </c>
      <c r="R110">
        <v>1</v>
      </c>
    </row>
    <row r="111" spans="1:18" x14ac:dyDescent="0.25">
      <c r="A111">
        <v>-20</v>
      </c>
      <c r="B111">
        <v>-18</v>
      </c>
      <c r="C111">
        <v>2</v>
      </c>
      <c r="D111">
        <v>-20</v>
      </c>
      <c r="E111">
        <v>-20</v>
      </c>
      <c r="F111">
        <v>-20</v>
      </c>
      <c r="G111">
        <v>-20</v>
      </c>
      <c r="H111">
        <v>2916</v>
      </c>
      <c r="I111">
        <v>1</v>
      </c>
      <c r="Q111">
        <f>A111*J$2+B111*K$2+C111*L$2+D111*M$2+E111*N$2+F111*O$2+G111*P$2</f>
        <v>902</v>
      </c>
      <c r="R111">
        <v>1</v>
      </c>
    </row>
    <row r="112" spans="1:18" x14ac:dyDescent="0.25">
      <c r="A112">
        <v>20</v>
      </c>
      <c r="B112">
        <v>-9</v>
      </c>
      <c r="C112">
        <v>-10</v>
      </c>
      <c r="D112">
        <v>-20</v>
      </c>
      <c r="E112">
        <v>-20</v>
      </c>
      <c r="F112">
        <v>-20</v>
      </c>
      <c r="G112">
        <v>20</v>
      </c>
      <c r="H112">
        <v>2185</v>
      </c>
      <c r="I112">
        <v>1</v>
      </c>
      <c r="Q112">
        <f>A112*J$2+B112*K$2+C112*L$2+D112*M$2+E112*N$2+F112*O$2+G112*P$2</f>
        <v>-815</v>
      </c>
      <c r="R112">
        <v>1</v>
      </c>
    </row>
    <row r="113" spans="1:18" x14ac:dyDescent="0.25">
      <c r="A113">
        <v>20</v>
      </c>
      <c r="B113">
        <v>-6</v>
      </c>
      <c r="C113">
        <v>-18</v>
      </c>
      <c r="D113">
        <v>-20</v>
      </c>
      <c r="E113">
        <v>20</v>
      </c>
      <c r="F113">
        <v>-20</v>
      </c>
      <c r="G113">
        <v>-20</v>
      </c>
      <c r="H113">
        <v>1162</v>
      </c>
      <c r="I113">
        <v>1</v>
      </c>
      <c r="Q113">
        <f>A113*J$2+B113*K$2+C113*L$2+D113*M$2+E113*N$2+F113*O$2+G113*P$2</f>
        <v>722</v>
      </c>
      <c r="R113">
        <v>1</v>
      </c>
    </row>
    <row r="114" spans="1:18" x14ac:dyDescent="0.25">
      <c r="A114">
        <v>20</v>
      </c>
      <c r="B114">
        <v>3</v>
      </c>
      <c r="C114">
        <v>-6</v>
      </c>
      <c r="D114">
        <v>-20</v>
      </c>
      <c r="E114">
        <v>20</v>
      </c>
      <c r="F114">
        <v>-20</v>
      </c>
      <c r="G114">
        <v>-20</v>
      </c>
      <c r="H114">
        <v>1248</v>
      </c>
      <c r="I114">
        <v>1</v>
      </c>
      <c r="Q114">
        <f>A114*J$2+B114*K$2+C114*L$2+D114*M$2+E114*N$2+F114*O$2+G114*P$2</f>
        <v>749</v>
      </c>
      <c r="R114">
        <v>1</v>
      </c>
    </row>
    <row r="115" spans="1:18" x14ac:dyDescent="0.25">
      <c r="A115">
        <v>20</v>
      </c>
      <c r="B115">
        <v>-12</v>
      </c>
      <c r="C115">
        <v>-8</v>
      </c>
      <c r="D115">
        <v>20</v>
      </c>
      <c r="E115">
        <v>-20</v>
      </c>
      <c r="F115">
        <v>-20</v>
      </c>
      <c r="G115">
        <v>-20</v>
      </c>
      <c r="H115">
        <v>4559</v>
      </c>
      <c r="I115">
        <v>1</v>
      </c>
      <c r="Q115">
        <f>A115*J$2+B115*K$2+C115*L$2+D115*M$2+E115*N$2+F115*O$2+G115*P$2</f>
        <v>-2388</v>
      </c>
      <c r="R115">
        <v>1</v>
      </c>
    </row>
    <row r="116" spans="1:18" x14ac:dyDescent="0.25">
      <c r="A116">
        <v>20</v>
      </c>
      <c r="B116">
        <v>-5</v>
      </c>
      <c r="C116">
        <v>-10</v>
      </c>
      <c r="D116">
        <v>-20</v>
      </c>
      <c r="E116">
        <v>-20</v>
      </c>
      <c r="F116">
        <v>-20</v>
      </c>
      <c r="G116">
        <v>-20</v>
      </c>
      <c r="H116">
        <v>1114</v>
      </c>
      <c r="I116">
        <v>1</v>
      </c>
      <c r="Q116">
        <f>A116*J$2+B116*K$2+C116*L$2+D116*M$2+E116*N$2+F116*O$2+G116*P$2</f>
        <v>-835</v>
      </c>
      <c r="R116">
        <v>1</v>
      </c>
    </row>
    <row r="117" spans="1:18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-20</v>
      </c>
      <c r="H117">
        <v>2024</v>
      </c>
      <c r="I117">
        <v>1</v>
      </c>
      <c r="Q117">
        <f>A117*J$2+B117*K$2+C117*L$2+D117*M$2+E117*N$2+F117*O$2+G117*P$2</f>
        <v>-815</v>
      </c>
      <c r="R117">
        <v>1</v>
      </c>
    </row>
    <row r="118" spans="1:18" x14ac:dyDescent="0.25">
      <c r="A118">
        <v>20</v>
      </c>
      <c r="B118">
        <v>1</v>
      </c>
      <c r="C118">
        <v>2</v>
      </c>
      <c r="D118">
        <v>-20</v>
      </c>
      <c r="E118">
        <v>-20</v>
      </c>
      <c r="F118">
        <v>-20</v>
      </c>
      <c r="G118">
        <v>20</v>
      </c>
      <c r="H118">
        <v>1205</v>
      </c>
      <c r="I118">
        <v>1</v>
      </c>
      <c r="Q118">
        <f>A118*J$2+B118*K$2+C118*L$2+D118*M$2+E118*N$2+F118*O$2+G118*P$2</f>
        <v>-793</v>
      </c>
      <c r="R118">
        <v>1</v>
      </c>
    </row>
    <row r="119" spans="1:18" x14ac:dyDescent="0.25">
      <c r="A119">
        <v>20</v>
      </c>
      <c r="B119">
        <v>-14</v>
      </c>
      <c r="C119">
        <v>-14</v>
      </c>
      <c r="D119">
        <v>-20</v>
      </c>
      <c r="E119">
        <v>-20</v>
      </c>
      <c r="F119">
        <v>-20</v>
      </c>
      <c r="G119">
        <v>-20</v>
      </c>
      <c r="H119">
        <v>3551</v>
      </c>
      <c r="I119">
        <v>1</v>
      </c>
      <c r="Q119">
        <f>A119*J$2+B119*K$2+C119*L$2+D119*M$2+E119*N$2+F119*O$2+G119*P$2</f>
        <v>-814</v>
      </c>
      <c r="R119">
        <v>1</v>
      </c>
    </row>
    <row r="120" spans="1:18" x14ac:dyDescent="0.25">
      <c r="A120">
        <v>20</v>
      </c>
      <c r="B120">
        <v>-9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4490</v>
      </c>
      <c r="I120">
        <v>1</v>
      </c>
      <c r="Q120">
        <f>A120*J$2+B120*K$2+C120*L$2+D120*M$2+E120*N$2+F120*O$2+G120*P$2</f>
        <v>-875</v>
      </c>
      <c r="R120">
        <v>1</v>
      </c>
    </row>
    <row r="121" spans="1:18" x14ac:dyDescent="0.25">
      <c r="A121">
        <v>20</v>
      </c>
      <c r="B121">
        <v>-12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3084</v>
      </c>
      <c r="I121">
        <v>1</v>
      </c>
      <c r="Q121">
        <f>A121*J$2+B121*K$2+C121*L$2+D121*M$2+E121*N$2+F121*O$2+G121*P$2</f>
        <v>-860</v>
      </c>
      <c r="R121">
        <v>1</v>
      </c>
    </row>
    <row r="122" spans="1:18" x14ac:dyDescent="0.25">
      <c r="A122">
        <v>20</v>
      </c>
      <c r="B122">
        <v>-11</v>
      </c>
      <c r="C122">
        <v>-2</v>
      </c>
      <c r="D122">
        <v>-20</v>
      </c>
      <c r="E122">
        <v>-20</v>
      </c>
      <c r="F122">
        <v>-20</v>
      </c>
      <c r="G122">
        <v>-20</v>
      </c>
      <c r="H122">
        <v>2908</v>
      </c>
      <c r="I122">
        <v>1</v>
      </c>
      <c r="Q122">
        <f>A122*J$2+B122*K$2+C122*L$2+D122*M$2+E122*N$2+F122*O$2+G122*P$2</f>
        <v>-757</v>
      </c>
      <c r="R122">
        <v>1</v>
      </c>
    </row>
    <row r="123" spans="1:18" x14ac:dyDescent="0.25">
      <c r="A123">
        <v>20</v>
      </c>
      <c r="B123">
        <v>-11</v>
      </c>
      <c r="C123">
        <v>4</v>
      </c>
      <c r="D123">
        <v>-20</v>
      </c>
      <c r="E123">
        <v>-20</v>
      </c>
      <c r="F123">
        <v>-20</v>
      </c>
      <c r="G123">
        <v>-20</v>
      </c>
      <c r="H123">
        <v>2230</v>
      </c>
      <c r="I123">
        <v>1</v>
      </c>
      <c r="Q123">
        <f>A123*J$2+B123*K$2+C123*L$2+D123*M$2+E123*N$2+F123*O$2+G123*P$2</f>
        <v>-721</v>
      </c>
      <c r="R123">
        <v>1</v>
      </c>
    </row>
    <row r="124" spans="1:18" x14ac:dyDescent="0.25">
      <c r="A124">
        <v>20</v>
      </c>
      <c r="B124">
        <v>-4</v>
      </c>
      <c r="C124">
        <v>-6</v>
      </c>
      <c r="D124">
        <v>-20</v>
      </c>
      <c r="E124">
        <v>-20</v>
      </c>
      <c r="F124">
        <v>-20</v>
      </c>
      <c r="G124">
        <v>-20</v>
      </c>
      <c r="H124">
        <v>3371</v>
      </c>
      <c r="I124">
        <v>1</v>
      </c>
      <c r="Q124">
        <f>A124*J$2+B124*K$2+C124*L$2+D124*M$2+E124*N$2+F124*O$2+G124*P$2</f>
        <v>-816</v>
      </c>
      <c r="R124">
        <v>1</v>
      </c>
    </row>
    <row r="125" spans="1:18" x14ac:dyDescent="0.25">
      <c r="A125">
        <v>-20</v>
      </c>
      <c r="B125">
        <v>-11</v>
      </c>
      <c r="C125">
        <v>-12</v>
      </c>
      <c r="D125">
        <v>-20</v>
      </c>
      <c r="E125">
        <v>-20</v>
      </c>
      <c r="F125">
        <v>-20</v>
      </c>
      <c r="G125">
        <v>-20</v>
      </c>
      <c r="H125">
        <v>2093</v>
      </c>
      <c r="I125">
        <v>1</v>
      </c>
      <c r="Q125">
        <f>A125*J$2+B125*K$2+C125*L$2+D125*M$2+E125*N$2+F125*O$2+G125*P$2</f>
        <v>783</v>
      </c>
      <c r="R125">
        <v>1</v>
      </c>
    </row>
    <row r="126" spans="1:18" x14ac:dyDescent="0.25">
      <c r="A126">
        <v>20</v>
      </c>
      <c r="B126">
        <v>-13</v>
      </c>
      <c r="C126">
        <v>0</v>
      </c>
      <c r="D126">
        <v>-20</v>
      </c>
      <c r="E126">
        <v>-20</v>
      </c>
      <c r="F126">
        <v>20</v>
      </c>
      <c r="G126">
        <v>-20</v>
      </c>
      <c r="H126">
        <v>3694</v>
      </c>
      <c r="I126">
        <v>1</v>
      </c>
      <c r="Q126">
        <f>A126*J$2+B126*K$2+C126*L$2+D126*M$2+E126*N$2+F126*O$2+G126*P$2</f>
        <v>-735</v>
      </c>
      <c r="R126">
        <v>1</v>
      </c>
    </row>
    <row r="127" spans="1:18" x14ac:dyDescent="0.25">
      <c r="A127">
        <v>20</v>
      </c>
      <c r="B127">
        <v>5</v>
      </c>
      <c r="C127">
        <v>-4</v>
      </c>
      <c r="D127">
        <v>-20</v>
      </c>
      <c r="E127">
        <v>-20</v>
      </c>
      <c r="F127">
        <v>-20</v>
      </c>
      <c r="G127">
        <v>-20</v>
      </c>
      <c r="H127">
        <v>17</v>
      </c>
      <c r="I127">
        <v>1</v>
      </c>
      <c r="Q127">
        <f>A127*J$2+B127*K$2+C127*L$2+D127*M$2+E127*N$2+F127*O$2+G127*P$2</f>
        <v>-849</v>
      </c>
      <c r="R127">
        <v>1</v>
      </c>
    </row>
    <row r="128" spans="1:18" x14ac:dyDescent="0.25">
      <c r="A128">
        <v>20</v>
      </c>
      <c r="B128">
        <v>5</v>
      </c>
      <c r="C128">
        <v>-2</v>
      </c>
      <c r="D128">
        <v>-20</v>
      </c>
      <c r="E128">
        <v>-20</v>
      </c>
      <c r="F128">
        <v>-20</v>
      </c>
      <c r="G128">
        <v>-20</v>
      </c>
      <c r="H128">
        <v>1088</v>
      </c>
      <c r="I128">
        <v>1</v>
      </c>
      <c r="Q128">
        <f>A128*J$2+B128*K$2+C128*L$2+D128*M$2+E128*N$2+F128*O$2+G128*P$2</f>
        <v>-837</v>
      </c>
      <c r="R128">
        <v>1</v>
      </c>
    </row>
    <row r="129" spans="1:18" x14ac:dyDescent="0.25">
      <c r="A129">
        <v>20</v>
      </c>
      <c r="B129">
        <v>-20</v>
      </c>
      <c r="C129">
        <v>-8</v>
      </c>
      <c r="D129">
        <v>-20</v>
      </c>
      <c r="E129">
        <v>-20</v>
      </c>
      <c r="F129">
        <v>-20</v>
      </c>
      <c r="G129">
        <v>-20</v>
      </c>
      <c r="H129">
        <v>4355</v>
      </c>
      <c r="I129">
        <v>1</v>
      </c>
      <c r="Q129">
        <f>A129*J$2+B129*K$2+C129*L$2+D129*M$2+E129*N$2+F129*O$2+G129*P$2</f>
        <v>-748</v>
      </c>
      <c r="R129">
        <v>1</v>
      </c>
    </row>
    <row r="130" spans="1:18" x14ac:dyDescent="0.25">
      <c r="A130">
        <v>20</v>
      </c>
      <c r="B130">
        <v>-11</v>
      </c>
      <c r="C130">
        <v>-16</v>
      </c>
      <c r="D130">
        <v>-20</v>
      </c>
      <c r="E130">
        <v>-20</v>
      </c>
      <c r="F130">
        <v>-20</v>
      </c>
      <c r="G130">
        <v>-20</v>
      </c>
      <c r="H130">
        <v>2996</v>
      </c>
      <c r="I130">
        <v>1</v>
      </c>
      <c r="Q130">
        <f>A130*J$2+B130*K$2+C130*L$2+D130*M$2+E130*N$2+F130*O$2+G130*P$2</f>
        <v>-841</v>
      </c>
      <c r="R130">
        <v>1</v>
      </c>
    </row>
    <row r="131" spans="1:18" x14ac:dyDescent="0.25">
      <c r="A131">
        <v>20</v>
      </c>
      <c r="B131">
        <v>-18</v>
      </c>
      <c r="C131">
        <v>-8</v>
      </c>
      <c r="D131">
        <v>-20</v>
      </c>
      <c r="E131">
        <v>20</v>
      </c>
      <c r="F131">
        <v>-20</v>
      </c>
      <c r="G131">
        <v>-20</v>
      </c>
      <c r="H131">
        <v>4941</v>
      </c>
      <c r="I131">
        <v>1</v>
      </c>
      <c r="Q131">
        <f>A131*J$2+B131*K$2+C131*L$2+D131*M$2+E131*N$2+F131*O$2+G131*P$2</f>
        <v>842</v>
      </c>
      <c r="R131">
        <v>1</v>
      </c>
    </row>
    <row r="132" spans="1:18" x14ac:dyDescent="0.25">
      <c r="A132">
        <v>20</v>
      </c>
      <c r="B132">
        <v>0</v>
      </c>
      <c r="C132">
        <v>6</v>
      </c>
      <c r="D132">
        <v>20</v>
      </c>
      <c r="E132">
        <v>-20</v>
      </c>
      <c r="F132">
        <v>-20</v>
      </c>
      <c r="G132">
        <v>-20</v>
      </c>
      <c r="H132">
        <v>1052</v>
      </c>
      <c r="I132">
        <v>1</v>
      </c>
      <c r="Q132">
        <f>A132*J$2+B132*K$2+C132*L$2+D132*M$2+E132*N$2+F132*O$2+G132*P$2</f>
        <v>-2364</v>
      </c>
      <c r="R132">
        <v>1</v>
      </c>
    </row>
    <row r="133" spans="1:18" x14ac:dyDescent="0.25">
      <c r="A133">
        <v>20</v>
      </c>
      <c r="B133">
        <v>-15</v>
      </c>
      <c r="C133">
        <v>6</v>
      </c>
      <c r="D133">
        <v>-20</v>
      </c>
      <c r="E133">
        <v>-20</v>
      </c>
      <c r="F133">
        <v>20</v>
      </c>
      <c r="G133">
        <v>-20</v>
      </c>
      <c r="H133">
        <v>3832</v>
      </c>
      <c r="I133">
        <v>1</v>
      </c>
      <c r="Q133">
        <f>A133*J$2+B133*K$2+C133*L$2+D133*M$2+E133*N$2+F133*O$2+G133*P$2</f>
        <v>-689</v>
      </c>
      <c r="R133">
        <v>1</v>
      </c>
    </row>
    <row r="134" spans="1:18" x14ac:dyDescent="0.25">
      <c r="A134">
        <v>20</v>
      </c>
      <c r="B134">
        <v>-17</v>
      </c>
      <c r="C134">
        <v>-16</v>
      </c>
      <c r="D134">
        <v>-20</v>
      </c>
      <c r="E134">
        <v>-20</v>
      </c>
      <c r="F134">
        <v>-20</v>
      </c>
      <c r="G134">
        <v>-20</v>
      </c>
      <c r="H134">
        <v>3151</v>
      </c>
      <c r="I134">
        <v>1</v>
      </c>
      <c r="Q134">
        <f>A134*J$2+B134*K$2+C134*L$2+D134*M$2+E134*N$2+F134*O$2+G134*P$2</f>
        <v>-811</v>
      </c>
      <c r="R134">
        <v>1</v>
      </c>
    </row>
    <row r="135" spans="1:18" x14ac:dyDescent="0.25">
      <c r="A135">
        <v>20</v>
      </c>
      <c r="B135">
        <v>-6</v>
      </c>
      <c r="C135">
        <v>4</v>
      </c>
      <c r="D135">
        <v>-20</v>
      </c>
      <c r="E135">
        <v>-20</v>
      </c>
      <c r="F135">
        <v>-20</v>
      </c>
      <c r="G135">
        <v>-20</v>
      </c>
      <c r="H135">
        <v>639</v>
      </c>
      <c r="I135">
        <v>1</v>
      </c>
      <c r="Q135">
        <f>A135*J$2+B135*K$2+C135*L$2+D135*M$2+E135*N$2+F135*O$2+G135*P$2</f>
        <v>-746</v>
      </c>
      <c r="R135">
        <v>1</v>
      </c>
    </row>
    <row r="136" spans="1:18" x14ac:dyDescent="0.25">
      <c r="A136">
        <v>20</v>
      </c>
      <c r="B136">
        <v>-11</v>
      </c>
      <c r="C136">
        <v>-16</v>
      </c>
      <c r="D136">
        <v>-20</v>
      </c>
      <c r="E136">
        <v>-20</v>
      </c>
      <c r="F136">
        <v>-20</v>
      </c>
      <c r="G136">
        <v>-20</v>
      </c>
      <c r="H136">
        <v>4612</v>
      </c>
      <c r="I136">
        <v>1</v>
      </c>
      <c r="Q136">
        <f>A136*J$2+B136*K$2+C136*L$2+D136*M$2+E136*N$2+F136*O$2+G136*P$2</f>
        <v>-841</v>
      </c>
      <c r="R136">
        <v>1</v>
      </c>
    </row>
    <row r="137" spans="1:18" x14ac:dyDescent="0.25">
      <c r="A137">
        <v>20</v>
      </c>
      <c r="B137">
        <v>3</v>
      </c>
      <c r="C137">
        <v>-10</v>
      </c>
      <c r="D137">
        <v>-20</v>
      </c>
      <c r="E137">
        <v>20</v>
      </c>
      <c r="F137">
        <v>-20</v>
      </c>
      <c r="G137">
        <v>-20</v>
      </c>
      <c r="H137">
        <v>4743</v>
      </c>
      <c r="I137">
        <v>1</v>
      </c>
      <c r="Q137">
        <f>A137*J$2+B137*K$2+C137*L$2+D137*M$2+E137*N$2+F137*O$2+G137*P$2</f>
        <v>725</v>
      </c>
      <c r="R137">
        <v>1</v>
      </c>
    </row>
    <row r="138" spans="1:18" x14ac:dyDescent="0.25">
      <c r="A138">
        <v>20</v>
      </c>
      <c r="B138">
        <v>-14</v>
      </c>
      <c r="C138">
        <v>0</v>
      </c>
      <c r="D138">
        <v>-20</v>
      </c>
      <c r="E138">
        <v>-20</v>
      </c>
      <c r="F138">
        <v>-20</v>
      </c>
      <c r="G138">
        <v>-20</v>
      </c>
      <c r="H138">
        <v>2101</v>
      </c>
      <c r="I138">
        <v>1</v>
      </c>
      <c r="Q138">
        <f>A138*J$2+B138*K$2+C138*L$2+D138*M$2+E138*N$2+F138*O$2+G138*P$2</f>
        <v>-730</v>
      </c>
      <c r="R138">
        <v>1</v>
      </c>
    </row>
    <row r="139" spans="1:18" x14ac:dyDescent="0.25">
      <c r="A139">
        <v>-20</v>
      </c>
      <c r="B139">
        <v>7</v>
      </c>
      <c r="C139">
        <v>-18</v>
      </c>
      <c r="D139">
        <v>-20</v>
      </c>
      <c r="E139">
        <v>-20</v>
      </c>
      <c r="F139">
        <v>-20</v>
      </c>
      <c r="G139">
        <v>-20</v>
      </c>
      <c r="H139">
        <v>3478</v>
      </c>
      <c r="I139">
        <v>1</v>
      </c>
      <c r="Q139">
        <f>A139*J$2+B139*K$2+C139*L$2+D139*M$2+E139*N$2+F139*O$2+G139*P$2</f>
        <v>657</v>
      </c>
      <c r="R139">
        <v>1</v>
      </c>
    </row>
    <row r="140" spans="1:18" x14ac:dyDescent="0.25">
      <c r="A140">
        <v>20</v>
      </c>
      <c r="B140">
        <v>5</v>
      </c>
      <c r="C140">
        <v>-16</v>
      </c>
      <c r="D140">
        <v>-20</v>
      </c>
      <c r="E140">
        <v>-20</v>
      </c>
      <c r="F140">
        <v>-20</v>
      </c>
      <c r="G140">
        <v>-20</v>
      </c>
      <c r="H140">
        <v>4985</v>
      </c>
      <c r="I140">
        <v>1</v>
      </c>
      <c r="Q140">
        <f>A140*J$2+B140*K$2+C140*L$2+D140*M$2+E140*N$2+F140*O$2+G140*P$2</f>
        <v>-921</v>
      </c>
      <c r="R140">
        <v>1</v>
      </c>
    </row>
    <row r="141" spans="1:18" x14ac:dyDescent="0.25">
      <c r="A141">
        <v>20</v>
      </c>
      <c r="B141">
        <v>6</v>
      </c>
      <c r="C141">
        <v>-14</v>
      </c>
      <c r="D141">
        <v>-20</v>
      </c>
      <c r="E141">
        <v>-20</v>
      </c>
      <c r="F141">
        <v>-20</v>
      </c>
      <c r="G141">
        <v>-20</v>
      </c>
      <c r="H141">
        <v>1642</v>
      </c>
      <c r="I141">
        <v>1</v>
      </c>
      <c r="Q141">
        <f>A141*J$2+B141*K$2+C141*L$2+D141*M$2+E141*N$2+F141*O$2+G141*P$2</f>
        <v>-914</v>
      </c>
      <c r="R141">
        <v>1</v>
      </c>
    </row>
    <row r="142" spans="1:18" x14ac:dyDescent="0.25">
      <c r="A142">
        <v>20</v>
      </c>
      <c r="B142">
        <v>-12</v>
      </c>
      <c r="C142">
        <v>-16</v>
      </c>
      <c r="D142">
        <v>-20</v>
      </c>
      <c r="E142">
        <v>-20</v>
      </c>
      <c r="F142">
        <v>-20</v>
      </c>
      <c r="G142">
        <v>-20</v>
      </c>
      <c r="H142">
        <v>2989</v>
      </c>
      <c r="I142">
        <v>1</v>
      </c>
      <c r="Q142">
        <f>A142*J$2+B142*K$2+C142*L$2+D142*M$2+E142*N$2+F142*O$2+G142*P$2</f>
        <v>-836</v>
      </c>
      <c r="R142">
        <v>1</v>
      </c>
    </row>
    <row r="143" spans="1:18" x14ac:dyDescent="0.25">
      <c r="A143">
        <v>20</v>
      </c>
      <c r="B143">
        <v>-20</v>
      </c>
      <c r="C143">
        <v>-14</v>
      </c>
      <c r="D143">
        <v>-20</v>
      </c>
      <c r="E143">
        <v>-20</v>
      </c>
      <c r="F143">
        <v>-20</v>
      </c>
      <c r="G143">
        <v>-20</v>
      </c>
      <c r="H143">
        <v>3522</v>
      </c>
      <c r="I143">
        <v>1</v>
      </c>
      <c r="Q143">
        <f>A143*J$2+B143*K$2+C143*L$2+D143*M$2+E143*N$2+F143*O$2+G143*P$2</f>
        <v>-784</v>
      </c>
      <c r="R143">
        <v>1</v>
      </c>
    </row>
    <row r="144" spans="1:18" x14ac:dyDescent="0.25">
      <c r="A144">
        <v>20</v>
      </c>
      <c r="B144">
        <v>-15</v>
      </c>
      <c r="C144">
        <v>-14</v>
      </c>
      <c r="D144">
        <v>-20</v>
      </c>
      <c r="E144">
        <v>-20</v>
      </c>
      <c r="F144">
        <v>-20</v>
      </c>
      <c r="G144">
        <v>-20</v>
      </c>
      <c r="H144">
        <v>2004</v>
      </c>
      <c r="I144">
        <v>1</v>
      </c>
      <c r="Q144">
        <f>A144*J$2+B144*K$2+C144*L$2+D144*M$2+E144*N$2+F144*O$2+G144*P$2</f>
        <v>-809</v>
      </c>
      <c r="R144">
        <v>1</v>
      </c>
    </row>
    <row r="145" spans="1:18" x14ac:dyDescent="0.25">
      <c r="A145">
        <v>20</v>
      </c>
      <c r="B145">
        <v>-10</v>
      </c>
      <c r="C145">
        <v>-12</v>
      </c>
      <c r="D145">
        <v>-20</v>
      </c>
      <c r="E145">
        <v>-20</v>
      </c>
      <c r="F145">
        <v>-20</v>
      </c>
      <c r="G145">
        <v>-20</v>
      </c>
      <c r="H145">
        <v>2804</v>
      </c>
      <c r="I145">
        <v>1</v>
      </c>
      <c r="Q145">
        <f>A145*J$2+B145*K$2+C145*L$2+D145*M$2+E145*N$2+F145*O$2+G145*P$2</f>
        <v>-822</v>
      </c>
      <c r="R145">
        <v>1</v>
      </c>
    </row>
    <row r="146" spans="1:18" x14ac:dyDescent="0.25">
      <c r="A146">
        <v>20</v>
      </c>
      <c r="B146">
        <v>-16</v>
      </c>
      <c r="C146">
        <v>-2</v>
      </c>
      <c r="D146">
        <v>-20</v>
      </c>
      <c r="E146">
        <v>-20</v>
      </c>
      <c r="F146">
        <v>-20</v>
      </c>
      <c r="G146">
        <v>-20</v>
      </c>
      <c r="H146">
        <v>1161</v>
      </c>
      <c r="I146">
        <v>1</v>
      </c>
      <c r="Q146">
        <f>A146*J$2+B146*K$2+C146*L$2+D146*M$2+E146*N$2+F146*O$2+G146*P$2</f>
        <v>-732</v>
      </c>
      <c r="R146">
        <v>1</v>
      </c>
    </row>
    <row r="147" spans="1:18" x14ac:dyDescent="0.25">
      <c r="A147">
        <v>20</v>
      </c>
      <c r="B147">
        <v>-20</v>
      </c>
      <c r="C147">
        <v>-12</v>
      </c>
      <c r="D147">
        <v>-20</v>
      </c>
      <c r="E147">
        <v>-20</v>
      </c>
      <c r="F147">
        <v>-20</v>
      </c>
      <c r="G147">
        <v>-20</v>
      </c>
      <c r="H147">
        <v>1397</v>
      </c>
      <c r="I147">
        <v>1</v>
      </c>
      <c r="Q147">
        <f>A147*J$2+B147*K$2+C147*L$2+D147*M$2+E147*N$2+F147*O$2+G147*P$2</f>
        <v>-772</v>
      </c>
      <c r="R147">
        <v>1</v>
      </c>
    </row>
    <row r="148" spans="1:18" x14ac:dyDescent="0.25">
      <c r="A148">
        <v>-20</v>
      </c>
      <c r="B148">
        <v>0</v>
      </c>
      <c r="C148">
        <v>-18</v>
      </c>
      <c r="D148">
        <v>-20</v>
      </c>
      <c r="E148">
        <v>-20</v>
      </c>
      <c r="F148">
        <v>-20</v>
      </c>
      <c r="G148">
        <v>-20</v>
      </c>
      <c r="H148">
        <v>38</v>
      </c>
      <c r="I148">
        <v>1</v>
      </c>
      <c r="Q148">
        <f>A148*J$2+B148*K$2+C148*L$2+D148*M$2+E148*N$2+F148*O$2+G148*P$2</f>
        <v>692</v>
      </c>
      <c r="R148">
        <v>1</v>
      </c>
    </row>
    <row r="149" spans="1:18" x14ac:dyDescent="0.25">
      <c r="A149">
        <v>20</v>
      </c>
      <c r="B149">
        <v>0</v>
      </c>
      <c r="C149">
        <v>-2</v>
      </c>
      <c r="D149">
        <v>20</v>
      </c>
      <c r="E149">
        <v>-20</v>
      </c>
      <c r="F149">
        <v>-20</v>
      </c>
      <c r="G149">
        <v>-20</v>
      </c>
      <c r="H149">
        <v>228</v>
      </c>
      <c r="I149">
        <v>1</v>
      </c>
      <c r="Q149">
        <f>A149*J$2+B149*K$2+C149*L$2+D149*M$2+E149*N$2+F149*O$2+G149*P$2</f>
        <v>-2412</v>
      </c>
      <c r="R149">
        <v>1</v>
      </c>
    </row>
    <row r="150" spans="1:18" x14ac:dyDescent="0.25">
      <c r="A150">
        <v>20</v>
      </c>
      <c r="B150">
        <v>-1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2323</v>
      </c>
      <c r="I150">
        <v>1</v>
      </c>
      <c r="Q150">
        <f>A150*J$2+B150*K$2+C150*L$2+D150*M$2+E150*N$2+F150*O$2+G150*P$2</f>
        <v>-867</v>
      </c>
      <c r="R150">
        <v>1</v>
      </c>
    </row>
    <row r="151" spans="1:18" x14ac:dyDescent="0.25">
      <c r="A151">
        <v>20</v>
      </c>
      <c r="B151">
        <v>6</v>
      </c>
      <c r="C151">
        <v>-2</v>
      </c>
      <c r="D151">
        <v>-20</v>
      </c>
      <c r="E151">
        <v>-20</v>
      </c>
      <c r="F151">
        <v>20</v>
      </c>
      <c r="G151">
        <v>-20</v>
      </c>
      <c r="H151">
        <v>2200</v>
      </c>
      <c r="I151">
        <v>1</v>
      </c>
      <c r="Q151">
        <f>A151*J$2+B151*K$2+C151*L$2+D151*M$2+E151*N$2+F151*O$2+G151*P$2</f>
        <v>-842</v>
      </c>
      <c r="R151">
        <v>1</v>
      </c>
    </row>
    <row r="152" spans="1:18" x14ac:dyDescent="0.25">
      <c r="A152">
        <v>20</v>
      </c>
      <c r="B152">
        <v>-2</v>
      </c>
      <c r="C152">
        <v>-6</v>
      </c>
      <c r="D152">
        <v>-20</v>
      </c>
      <c r="E152">
        <v>20</v>
      </c>
      <c r="F152">
        <v>-20</v>
      </c>
      <c r="G152">
        <v>-20</v>
      </c>
      <c r="H152">
        <v>1547</v>
      </c>
      <c r="I152">
        <v>1</v>
      </c>
      <c r="Q152">
        <f>A152*J$2+B152*K$2+C152*L$2+D152*M$2+E152*N$2+F152*O$2+G152*P$2</f>
        <v>774</v>
      </c>
      <c r="R152">
        <v>1</v>
      </c>
    </row>
    <row r="153" spans="1:18" x14ac:dyDescent="0.25">
      <c r="A153">
        <v>-20</v>
      </c>
      <c r="B153">
        <v>-20</v>
      </c>
      <c r="C153">
        <v>-6</v>
      </c>
      <c r="D153">
        <v>-20</v>
      </c>
      <c r="E153">
        <v>-20</v>
      </c>
      <c r="F153">
        <v>-20</v>
      </c>
      <c r="G153">
        <v>-20</v>
      </c>
      <c r="H153">
        <v>4247</v>
      </c>
      <c r="I153">
        <v>1</v>
      </c>
      <c r="Q153">
        <f>A153*J$2+B153*K$2+C153*L$2+D153*M$2+E153*N$2+F153*O$2+G153*P$2</f>
        <v>864</v>
      </c>
      <c r="R153">
        <v>1</v>
      </c>
    </row>
    <row r="154" spans="1:18" x14ac:dyDescent="0.25">
      <c r="A154">
        <v>20</v>
      </c>
      <c r="B154">
        <v>2</v>
      </c>
      <c r="C154">
        <v>-18</v>
      </c>
      <c r="D154">
        <v>-20</v>
      </c>
      <c r="E154">
        <v>20</v>
      </c>
      <c r="F154">
        <v>-20</v>
      </c>
      <c r="G154">
        <v>-20</v>
      </c>
      <c r="H154">
        <v>1046</v>
      </c>
      <c r="I154">
        <v>1</v>
      </c>
      <c r="Q154">
        <f>A154*J$2+B154*K$2+C154*L$2+D154*M$2+E154*N$2+F154*O$2+G154*P$2</f>
        <v>682</v>
      </c>
      <c r="R154">
        <v>1</v>
      </c>
    </row>
    <row r="155" spans="1:18" x14ac:dyDescent="0.25">
      <c r="A155">
        <v>20</v>
      </c>
      <c r="B155">
        <v>0</v>
      </c>
      <c r="C155">
        <v>-18</v>
      </c>
      <c r="D155">
        <v>-20</v>
      </c>
      <c r="E155">
        <v>-20</v>
      </c>
      <c r="F155">
        <v>-20</v>
      </c>
      <c r="G155">
        <v>-20</v>
      </c>
      <c r="H155">
        <v>3576</v>
      </c>
      <c r="I155">
        <v>1</v>
      </c>
      <c r="Q155">
        <f>A155*J$2+B155*K$2+C155*L$2+D155*M$2+E155*N$2+F155*O$2+G155*P$2</f>
        <v>-908</v>
      </c>
      <c r="R155">
        <v>1</v>
      </c>
    </row>
    <row r="156" spans="1:18" x14ac:dyDescent="0.25">
      <c r="A156">
        <v>20</v>
      </c>
      <c r="B156">
        <v>-5</v>
      </c>
      <c r="C156">
        <v>-20</v>
      </c>
      <c r="D156">
        <v>-20</v>
      </c>
      <c r="E156">
        <v>-20</v>
      </c>
      <c r="F156">
        <v>-20</v>
      </c>
      <c r="G156">
        <v>20</v>
      </c>
      <c r="H156">
        <v>4182</v>
      </c>
      <c r="I156">
        <v>1</v>
      </c>
      <c r="Q156">
        <f>A156*J$2+B156*K$2+C156*L$2+D156*M$2+E156*N$2+F156*O$2+G156*P$2</f>
        <v>-895</v>
      </c>
      <c r="R156">
        <v>1</v>
      </c>
    </row>
    <row r="157" spans="1:18" x14ac:dyDescent="0.25">
      <c r="A157">
        <v>20</v>
      </c>
      <c r="B157">
        <v>-16</v>
      </c>
      <c r="C157">
        <v>-16</v>
      </c>
      <c r="D157">
        <v>-20</v>
      </c>
      <c r="E157">
        <v>-20</v>
      </c>
      <c r="F157">
        <v>-20</v>
      </c>
      <c r="G157">
        <v>-20</v>
      </c>
      <c r="H157">
        <v>4580</v>
      </c>
      <c r="I157">
        <v>1</v>
      </c>
      <c r="Q157">
        <f>A157*J$2+B157*K$2+C157*L$2+D157*M$2+E157*N$2+F157*O$2+G157*P$2</f>
        <v>-816</v>
      </c>
      <c r="R157">
        <v>1</v>
      </c>
    </row>
    <row r="158" spans="1:18" x14ac:dyDescent="0.25">
      <c r="A158">
        <v>20</v>
      </c>
      <c r="B158">
        <v>-12</v>
      </c>
      <c r="C158">
        <v>-4</v>
      </c>
      <c r="D158">
        <v>-20</v>
      </c>
      <c r="E158">
        <v>-20</v>
      </c>
      <c r="F158">
        <v>-20</v>
      </c>
      <c r="G158">
        <v>-20</v>
      </c>
      <c r="H158">
        <v>4842</v>
      </c>
      <c r="I158">
        <v>1</v>
      </c>
      <c r="Q158">
        <f>A158*J$2+B158*K$2+C158*L$2+D158*M$2+E158*N$2+F158*O$2+G158*P$2</f>
        <v>-764</v>
      </c>
      <c r="R158">
        <v>1</v>
      </c>
    </row>
    <row r="159" spans="1:18" x14ac:dyDescent="0.25">
      <c r="A159">
        <v>20</v>
      </c>
      <c r="B159">
        <v>-11</v>
      </c>
      <c r="C159">
        <v>8</v>
      </c>
      <c r="D159">
        <v>-20</v>
      </c>
      <c r="E159">
        <v>-20</v>
      </c>
      <c r="F159">
        <v>-20</v>
      </c>
      <c r="G159">
        <v>-20</v>
      </c>
      <c r="H159">
        <v>3533</v>
      </c>
      <c r="I159">
        <v>1</v>
      </c>
      <c r="Q159">
        <f>A159*J$2+B159*K$2+C159*L$2+D159*M$2+E159*N$2+F159*O$2+G159*P$2</f>
        <v>-697</v>
      </c>
      <c r="R159">
        <v>1</v>
      </c>
    </row>
    <row r="160" spans="1:18" x14ac:dyDescent="0.25">
      <c r="A160">
        <v>20</v>
      </c>
      <c r="B160">
        <v>-4</v>
      </c>
      <c r="C160">
        <v>-18</v>
      </c>
      <c r="D160">
        <v>20</v>
      </c>
      <c r="E160">
        <v>-20</v>
      </c>
      <c r="F160">
        <v>-20</v>
      </c>
      <c r="G160">
        <v>-20</v>
      </c>
      <c r="H160">
        <v>2708</v>
      </c>
      <c r="I160">
        <v>1</v>
      </c>
      <c r="Q160">
        <f>A160*J$2+B160*K$2+C160*L$2+D160*M$2+E160*N$2+F160*O$2+G160*P$2</f>
        <v>-2488</v>
      </c>
      <c r="R160">
        <v>1</v>
      </c>
    </row>
    <row r="161" spans="1:18" x14ac:dyDescent="0.25">
      <c r="A161">
        <v>20</v>
      </c>
      <c r="B161">
        <v>3</v>
      </c>
      <c r="C161">
        <v>-14</v>
      </c>
      <c r="D161">
        <v>-20</v>
      </c>
      <c r="E161">
        <v>-20</v>
      </c>
      <c r="F161">
        <v>-20</v>
      </c>
      <c r="G161">
        <v>20</v>
      </c>
      <c r="H161">
        <v>3179</v>
      </c>
      <c r="I161">
        <v>1</v>
      </c>
      <c r="Q161">
        <f>A161*J$2+B161*K$2+C161*L$2+D161*M$2+E161*N$2+F161*O$2+G161*P$2</f>
        <v>-899</v>
      </c>
      <c r="R161">
        <v>1</v>
      </c>
    </row>
    <row r="162" spans="1:18" x14ac:dyDescent="0.25">
      <c r="A162">
        <v>20</v>
      </c>
      <c r="B162">
        <v>-12</v>
      </c>
      <c r="C162">
        <v>4</v>
      </c>
      <c r="D162">
        <v>-20</v>
      </c>
      <c r="E162">
        <v>-20</v>
      </c>
      <c r="F162">
        <v>-20</v>
      </c>
      <c r="G162">
        <v>20</v>
      </c>
      <c r="H162">
        <v>3712</v>
      </c>
      <c r="I162">
        <v>1</v>
      </c>
      <c r="Q162">
        <f>A162*J$2+B162*K$2+C162*L$2+D162*M$2+E162*N$2+F162*O$2+G162*P$2</f>
        <v>-716</v>
      </c>
      <c r="R162">
        <v>1</v>
      </c>
    </row>
    <row r="163" spans="1:18" x14ac:dyDescent="0.25">
      <c r="A163">
        <v>20</v>
      </c>
      <c r="B163">
        <v>5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3328</v>
      </c>
      <c r="I163">
        <v>1</v>
      </c>
      <c r="Q163">
        <f>A163*J$2+B163*K$2+C163*L$2+D163*M$2+E163*N$2+F163*O$2+G163*P$2</f>
        <v>-945</v>
      </c>
      <c r="R163">
        <v>1</v>
      </c>
    </row>
    <row r="164" spans="1:18" x14ac:dyDescent="0.25">
      <c r="A164">
        <v>20</v>
      </c>
      <c r="B164">
        <v>-16</v>
      </c>
      <c r="C164">
        <v>-4</v>
      </c>
      <c r="D164">
        <v>-20</v>
      </c>
      <c r="E164">
        <v>-20</v>
      </c>
      <c r="F164">
        <v>-20</v>
      </c>
      <c r="G164">
        <v>20</v>
      </c>
      <c r="H164">
        <v>1375</v>
      </c>
      <c r="I164">
        <v>1</v>
      </c>
      <c r="Q164">
        <f>A164*J$2+B164*K$2+C164*L$2+D164*M$2+E164*N$2+F164*O$2+G164*P$2</f>
        <v>-744</v>
      </c>
      <c r="R164">
        <v>1</v>
      </c>
    </row>
    <row r="165" spans="1:18" x14ac:dyDescent="0.25">
      <c r="A165">
        <v>20</v>
      </c>
      <c r="B165">
        <v>-6</v>
      </c>
      <c r="C165">
        <v>-14</v>
      </c>
      <c r="D165">
        <v>-20</v>
      </c>
      <c r="E165">
        <v>-20</v>
      </c>
      <c r="F165">
        <v>-20</v>
      </c>
      <c r="G165">
        <v>-20</v>
      </c>
      <c r="H165">
        <v>1794</v>
      </c>
      <c r="I165">
        <v>1</v>
      </c>
      <c r="Q165">
        <f>A165*J$2+B165*K$2+C165*L$2+D165*M$2+E165*N$2+F165*O$2+G165*P$2</f>
        <v>-854</v>
      </c>
      <c r="R165">
        <v>1</v>
      </c>
    </row>
    <row r="166" spans="1:18" x14ac:dyDescent="0.25">
      <c r="A166">
        <v>20</v>
      </c>
      <c r="B166">
        <v>-6</v>
      </c>
      <c r="C166">
        <v>6</v>
      </c>
      <c r="D166">
        <v>-20</v>
      </c>
      <c r="E166">
        <v>-20</v>
      </c>
      <c r="F166">
        <v>-20</v>
      </c>
      <c r="G166">
        <v>-20</v>
      </c>
      <c r="H166">
        <v>1893</v>
      </c>
      <c r="I166">
        <v>1</v>
      </c>
      <c r="Q166">
        <f>A166*J$2+B166*K$2+C166*L$2+D166*M$2+E166*N$2+F166*O$2+G166*P$2</f>
        <v>-734</v>
      </c>
      <c r="R166">
        <v>1</v>
      </c>
    </row>
    <row r="167" spans="1:18" x14ac:dyDescent="0.25">
      <c r="A167">
        <v>-20</v>
      </c>
      <c r="B167">
        <v>-4</v>
      </c>
      <c r="C167">
        <v>6</v>
      </c>
      <c r="D167">
        <v>-20</v>
      </c>
      <c r="E167">
        <v>-20</v>
      </c>
      <c r="F167">
        <v>-20</v>
      </c>
      <c r="G167">
        <v>-20</v>
      </c>
      <c r="H167">
        <v>2544</v>
      </c>
      <c r="I167">
        <v>1</v>
      </c>
      <c r="Q167">
        <f>A167*J$2+B167*K$2+C167*L$2+D167*M$2+E167*N$2+F167*O$2+G167*P$2</f>
        <v>856</v>
      </c>
      <c r="R167">
        <v>1</v>
      </c>
    </row>
    <row r="168" spans="1:18" x14ac:dyDescent="0.25">
      <c r="A168">
        <v>20</v>
      </c>
      <c r="B168">
        <v>-7</v>
      </c>
      <c r="C168">
        <v>-16</v>
      </c>
      <c r="D168">
        <v>-20</v>
      </c>
      <c r="E168">
        <v>20</v>
      </c>
      <c r="F168">
        <v>-20</v>
      </c>
      <c r="G168">
        <v>-20</v>
      </c>
      <c r="H168">
        <v>2206</v>
      </c>
      <c r="I168">
        <v>1</v>
      </c>
      <c r="Q168">
        <f>A168*J$2+B168*K$2+C168*L$2+D168*M$2+E168*N$2+F168*O$2+G168*P$2</f>
        <v>739</v>
      </c>
      <c r="R168">
        <v>1</v>
      </c>
    </row>
    <row r="169" spans="1:18" x14ac:dyDescent="0.25">
      <c r="A169">
        <v>-20</v>
      </c>
      <c r="B169">
        <v>-15</v>
      </c>
      <c r="C169">
        <v>2</v>
      </c>
      <c r="D169">
        <v>-20</v>
      </c>
      <c r="E169">
        <v>-20</v>
      </c>
      <c r="F169">
        <v>-20</v>
      </c>
      <c r="G169">
        <v>-20</v>
      </c>
      <c r="H169">
        <v>1359</v>
      </c>
      <c r="I169">
        <v>1</v>
      </c>
      <c r="Q169">
        <f>A169*J$2+B169*K$2+C169*L$2+D169*M$2+E169*N$2+F169*O$2+G169*P$2</f>
        <v>887</v>
      </c>
      <c r="R169">
        <v>1</v>
      </c>
    </row>
    <row r="170" spans="1:18" x14ac:dyDescent="0.25">
      <c r="A170">
        <v>20</v>
      </c>
      <c r="B170">
        <v>1</v>
      </c>
      <c r="C170">
        <v>6</v>
      </c>
      <c r="D170">
        <v>20</v>
      </c>
      <c r="E170">
        <v>-20</v>
      </c>
      <c r="F170">
        <v>-20</v>
      </c>
      <c r="G170">
        <v>-20</v>
      </c>
      <c r="H170">
        <v>3667</v>
      </c>
      <c r="I170">
        <v>1</v>
      </c>
      <c r="Q170">
        <f>A170*J$2+B170*K$2+C170*L$2+D170*M$2+E170*N$2+F170*O$2+G170*P$2</f>
        <v>-2369</v>
      </c>
      <c r="R170">
        <v>1</v>
      </c>
    </row>
    <row r="171" spans="1:18" x14ac:dyDescent="0.25">
      <c r="A171">
        <v>-20</v>
      </c>
      <c r="B171">
        <v>5</v>
      </c>
      <c r="C171">
        <v>-12</v>
      </c>
      <c r="D171">
        <v>-20</v>
      </c>
      <c r="E171">
        <v>-20</v>
      </c>
      <c r="F171">
        <v>-20</v>
      </c>
      <c r="G171">
        <v>-20</v>
      </c>
      <c r="H171">
        <v>1160</v>
      </c>
      <c r="I171">
        <v>1</v>
      </c>
      <c r="Q171">
        <f>A171*J$2+B171*K$2+C171*L$2+D171*M$2+E171*N$2+F171*O$2+G171*P$2</f>
        <v>703</v>
      </c>
      <c r="R171">
        <v>1</v>
      </c>
    </row>
    <row r="172" spans="1:18" x14ac:dyDescent="0.25">
      <c r="A172">
        <v>20</v>
      </c>
      <c r="B172">
        <v>-19</v>
      </c>
      <c r="C172">
        <v>-8</v>
      </c>
      <c r="D172">
        <v>-20</v>
      </c>
      <c r="E172">
        <v>-20</v>
      </c>
      <c r="F172">
        <v>-20</v>
      </c>
      <c r="G172">
        <v>-20</v>
      </c>
      <c r="H172">
        <v>257</v>
      </c>
      <c r="I172">
        <v>1</v>
      </c>
      <c r="Q172">
        <f>A172*J$2+B172*K$2+C172*L$2+D172*M$2+E172*N$2+F172*O$2+G172*P$2</f>
        <v>-753</v>
      </c>
      <c r="R172">
        <v>1</v>
      </c>
    </row>
    <row r="173" spans="1:18" x14ac:dyDescent="0.25">
      <c r="A173">
        <v>20</v>
      </c>
      <c r="B173">
        <v>-9</v>
      </c>
      <c r="C173">
        <v>-4</v>
      </c>
      <c r="D173">
        <v>-20</v>
      </c>
      <c r="E173">
        <v>-20</v>
      </c>
      <c r="F173">
        <v>-20</v>
      </c>
      <c r="G173">
        <v>-20</v>
      </c>
      <c r="H173">
        <v>1948</v>
      </c>
      <c r="I173">
        <v>1</v>
      </c>
      <c r="Q173">
        <f>A173*J$2+B173*K$2+C173*L$2+D173*M$2+E173*N$2+F173*O$2+G173*P$2</f>
        <v>-779</v>
      </c>
      <c r="R173">
        <v>1</v>
      </c>
    </row>
    <row r="174" spans="1:18" x14ac:dyDescent="0.25">
      <c r="A174">
        <v>20</v>
      </c>
      <c r="B174">
        <v>-16</v>
      </c>
      <c r="C174">
        <v>0</v>
      </c>
      <c r="D174">
        <v>-20</v>
      </c>
      <c r="E174">
        <v>-20</v>
      </c>
      <c r="F174">
        <v>-20</v>
      </c>
      <c r="G174">
        <v>-20</v>
      </c>
      <c r="H174">
        <v>585</v>
      </c>
      <c r="I174">
        <v>1</v>
      </c>
      <c r="Q174">
        <f>A174*J$2+B174*K$2+C174*L$2+D174*M$2+E174*N$2+F174*O$2+G174*P$2</f>
        <v>-720</v>
      </c>
      <c r="R174">
        <v>1</v>
      </c>
    </row>
    <row r="175" spans="1:18" x14ac:dyDescent="0.25">
      <c r="A175">
        <v>20</v>
      </c>
      <c r="B175">
        <v>-16</v>
      </c>
      <c r="C175">
        <v>-8</v>
      </c>
      <c r="D175">
        <v>-20</v>
      </c>
      <c r="E175">
        <v>-20</v>
      </c>
      <c r="F175">
        <v>-20</v>
      </c>
      <c r="G175">
        <v>20</v>
      </c>
      <c r="H175">
        <v>2826</v>
      </c>
      <c r="I175">
        <v>1</v>
      </c>
      <c r="Q175">
        <f>A175*J$2+B175*K$2+C175*L$2+D175*M$2+E175*N$2+F175*O$2+G175*P$2</f>
        <v>-768</v>
      </c>
      <c r="R175">
        <v>1</v>
      </c>
    </row>
    <row r="176" spans="1:18" x14ac:dyDescent="0.25">
      <c r="A176">
        <v>20</v>
      </c>
      <c r="B176">
        <v>-14</v>
      </c>
      <c r="C176">
        <v>-2</v>
      </c>
      <c r="D176">
        <v>-20</v>
      </c>
      <c r="E176">
        <v>-20</v>
      </c>
      <c r="F176">
        <v>-20</v>
      </c>
      <c r="G176">
        <v>-20</v>
      </c>
      <c r="H176">
        <v>4505</v>
      </c>
      <c r="I176">
        <v>1</v>
      </c>
      <c r="Q176">
        <f>A176*J$2+B176*K$2+C176*L$2+D176*M$2+E176*N$2+F176*O$2+G176*P$2</f>
        <v>-742</v>
      </c>
      <c r="R176">
        <v>1</v>
      </c>
    </row>
    <row r="177" spans="1:18" x14ac:dyDescent="0.25">
      <c r="A177">
        <v>20</v>
      </c>
      <c r="B177">
        <v>-17</v>
      </c>
      <c r="C177">
        <v>-12</v>
      </c>
      <c r="D177">
        <v>-20</v>
      </c>
      <c r="E177">
        <v>-20</v>
      </c>
      <c r="F177">
        <v>-20</v>
      </c>
      <c r="G177">
        <v>-20</v>
      </c>
      <c r="H177">
        <v>1369</v>
      </c>
      <c r="I177">
        <v>1</v>
      </c>
      <c r="Q177">
        <f>A177*J$2+B177*K$2+C177*L$2+D177*M$2+E177*N$2+F177*O$2+G177*P$2</f>
        <v>-787</v>
      </c>
      <c r="R177">
        <v>1</v>
      </c>
    </row>
    <row r="178" spans="1:18" x14ac:dyDescent="0.25">
      <c r="A178">
        <v>20</v>
      </c>
      <c r="B178">
        <v>3</v>
      </c>
      <c r="C178">
        <v>-12</v>
      </c>
      <c r="D178">
        <v>-20</v>
      </c>
      <c r="E178">
        <v>-20</v>
      </c>
      <c r="F178">
        <v>20</v>
      </c>
      <c r="G178">
        <v>-20</v>
      </c>
      <c r="H178">
        <v>4358</v>
      </c>
      <c r="I178">
        <v>1</v>
      </c>
      <c r="Q178">
        <f>A178*J$2+B178*K$2+C178*L$2+D178*M$2+E178*N$2+F178*O$2+G178*P$2</f>
        <v>-887</v>
      </c>
      <c r="R178">
        <v>1</v>
      </c>
    </row>
    <row r="179" spans="1:18" x14ac:dyDescent="0.25">
      <c r="A179">
        <v>-20</v>
      </c>
      <c r="B179">
        <v>-8</v>
      </c>
      <c r="C179">
        <v>6</v>
      </c>
      <c r="D179">
        <v>-20</v>
      </c>
      <c r="E179">
        <v>-20</v>
      </c>
      <c r="F179">
        <v>-20</v>
      </c>
      <c r="G179">
        <v>20</v>
      </c>
      <c r="H179">
        <v>4330</v>
      </c>
      <c r="I179">
        <v>1</v>
      </c>
      <c r="Q179">
        <f>A179*J$2+B179*K$2+C179*L$2+D179*M$2+E179*N$2+F179*O$2+G179*P$2</f>
        <v>876</v>
      </c>
      <c r="R179">
        <v>1</v>
      </c>
    </row>
    <row r="180" spans="1:18" x14ac:dyDescent="0.25">
      <c r="A180">
        <v>20</v>
      </c>
      <c r="B180">
        <v>2</v>
      </c>
      <c r="C180">
        <v>0</v>
      </c>
      <c r="D180">
        <v>20</v>
      </c>
      <c r="E180">
        <v>-20</v>
      </c>
      <c r="F180">
        <v>-20</v>
      </c>
      <c r="G180">
        <v>-20</v>
      </c>
      <c r="H180">
        <v>4097</v>
      </c>
      <c r="I180">
        <v>1</v>
      </c>
      <c r="Q180">
        <f>A180*J$2+B180*K$2+C180*L$2+D180*M$2+E180*N$2+F180*O$2+G180*P$2</f>
        <v>-2410</v>
      </c>
      <c r="R180">
        <v>1</v>
      </c>
    </row>
    <row r="181" spans="1:18" x14ac:dyDescent="0.25">
      <c r="A181">
        <v>20</v>
      </c>
      <c r="B181">
        <v>0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3356</v>
      </c>
      <c r="I181">
        <v>1</v>
      </c>
      <c r="Q181">
        <f>A181*J$2+B181*K$2+C181*L$2+D181*M$2+E181*N$2+F181*O$2+G181*P$2</f>
        <v>-812</v>
      </c>
      <c r="R181">
        <v>1</v>
      </c>
    </row>
    <row r="182" spans="1:18" x14ac:dyDescent="0.25">
      <c r="A182">
        <v>20</v>
      </c>
      <c r="B182">
        <v>-15</v>
      </c>
      <c r="C182">
        <v>-4</v>
      </c>
      <c r="D182">
        <v>-20</v>
      </c>
      <c r="E182">
        <v>-20</v>
      </c>
      <c r="F182">
        <v>-20</v>
      </c>
      <c r="G182">
        <v>-20</v>
      </c>
      <c r="H182">
        <v>4651</v>
      </c>
      <c r="I182">
        <v>1</v>
      </c>
      <c r="Q182">
        <f>A182*J$2+B182*K$2+C182*L$2+D182*M$2+E182*N$2+F182*O$2+G182*P$2</f>
        <v>-749</v>
      </c>
      <c r="R182">
        <v>1</v>
      </c>
    </row>
    <row r="183" spans="1:18" x14ac:dyDescent="0.25">
      <c r="A183">
        <v>20</v>
      </c>
      <c r="B183">
        <v>8</v>
      </c>
      <c r="C183">
        <v>-6</v>
      </c>
      <c r="D183">
        <v>-20</v>
      </c>
      <c r="E183">
        <v>-20</v>
      </c>
      <c r="F183">
        <v>-20</v>
      </c>
      <c r="G183">
        <v>-20</v>
      </c>
      <c r="H183">
        <v>3517</v>
      </c>
      <c r="I183">
        <v>1</v>
      </c>
      <c r="Q183">
        <f>A183*J$2+B183*K$2+C183*L$2+D183*M$2+E183*N$2+F183*O$2+G183*P$2</f>
        <v>-876</v>
      </c>
      <c r="R183">
        <v>1</v>
      </c>
    </row>
    <row r="184" spans="1:18" x14ac:dyDescent="0.25">
      <c r="A184">
        <v>20</v>
      </c>
      <c r="B184">
        <v>-1</v>
      </c>
      <c r="C184">
        <v>4</v>
      </c>
      <c r="D184">
        <v>-20</v>
      </c>
      <c r="E184">
        <v>-20</v>
      </c>
      <c r="F184">
        <v>-20</v>
      </c>
      <c r="G184">
        <v>-20</v>
      </c>
      <c r="H184">
        <v>808</v>
      </c>
      <c r="I184">
        <v>1</v>
      </c>
      <c r="Q184">
        <f>A184*J$2+B184*K$2+C184*L$2+D184*M$2+E184*N$2+F184*O$2+G184*P$2</f>
        <v>-771</v>
      </c>
      <c r="R184">
        <v>1</v>
      </c>
    </row>
    <row r="185" spans="1:18" x14ac:dyDescent="0.25">
      <c r="A185">
        <v>20</v>
      </c>
      <c r="B185">
        <v>0</v>
      </c>
      <c r="C185">
        <v>-4</v>
      </c>
      <c r="D185">
        <v>20</v>
      </c>
      <c r="E185">
        <v>-20</v>
      </c>
      <c r="F185">
        <v>-20</v>
      </c>
      <c r="G185">
        <v>-20</v>
      </c>
      <c r="H185">
        <v>3020</v>
      </c>
      <c r="I185">
        <v>1</v>
      </c>
      <c r="Q185">
        <f>A185*J$2+B185*K$2+C185*L$2+D185*M$2+E185*N$2+F185*O$2+G185*P$2</f>
        <v>-2424</v>
      </c>
      <c r="R185">
        <v>1</v>
      </c>
    </row>
    <row r="186" spans="1:18" x14ac:dyDescent="0.25">
      <c r="A186">
        <v>20</v>
      </c>
      <c r="B186">
        <v>-2</v>
      </c>
      <c r="C186">
        <v>-16</v>
      </c>
      <c r="D186">
        <v>-20</v>
      </c>
      <c r="E186">
        <v>-20</v>
      </c>
      <c r="F186">
        <v>-20</v>
      </c>
      <c r="G186">
        <v>-20</v>
      </c>
      <c r="H186">
        <v>2176</v>
      </c>
      <c r="I186">
        <v>1</v>
      </c>
      <c r="Q186">
        <f>A186*J$2+B186*K$2+C186*L$2+D186*M$2+E186*N$2+F186*O$2+G186*P$2</f>
        <v>-886</v>
      </c>
      <c r="R186">
        <v>1</v>
      </c>
    </row>
    <row r="187" spans="1:18" x14ac:dyDescent="0.25">
      <c r="A187">
        <v>-20</v>
      </c>
      <c r="B187">
        <v>-20</v>
      </c>
      <c r="C187">
        <v>2</v>
      </c>
      <c r="D187">
        <v>-20</v>
      </c>
      <c r="E187">
        <v>20</v>
      </c>
      <c r="F187">
        <v>-20</v>
      </c>
      <c r="G187">
        <v>-20</v>
      </c>
      <c r="H187">
        <v>1476</v>
      </c>
      <c r="I187">
        <v>1</v>
      </c>
      <c r="Q187">
        <f>A187*J$2+B187*K$2+C187*L$2+D187*M$2+E187*N$2+F187*O$2+G187*P$2</f>
        <v>2512</v>
      </c>
      <c r="R187">
        <v>1</v>
      </c>
    </row>
    <row r="188" spans="1:18" x14ac:dyDescent="0.25">
      <c r="A188">
        <v>20</v>
      </c>
      <c r="B188">
        <v>-1</v>
      </c>
      <c r="C188">
        <v>-14</v>
      </c>
      <c r="D188">
        <v>20</v>
      </c>
      <c r="E188">
        <v>-20</v>
      </c>
      <c r="F188">
        <v>-20</v>
      </c>
      <c r="G188">
        <v>-20</v>
      </c>
      <c r="H188">
        <v>1215</v>
      </c>
      <c r="I188">
        <v>1</v>
      </c>
      <c r="Q188">
        <f>A188*J$2+B188*K$2+C188*L$2+D188*M$2+E188*N$2+F188*O$2+G188*P$2</f>
        <v>-2479</v>
      </c>
      <c r="R188">
        <v>1</v>
      </c>
    </row>
    <row r="189" spans="1:18" x14ac:dyDescent="0.25">
      <c r="A189">
        <v>20</v>
      </c>
      <c r="B189">
        <v>0</v>
      </c>
      <c r="C189">
        <v>2</v>
      </c>
      <c r="D189">
        <v>-20</v>
      </c>
      <c r="E189">
        <v>-20</v>
      </c>
      <c r="F189">
        <v>-20</v>
      </c>
      <c r="G189">
        <v>-20</v>
      </c>
      <c r="H189">
        <v>3136</v>
      </c>
      <c r="I189">
        <v>1</v>
      </c>
      <c r="Q189">
        <f>A189*J$2+B189*K$2+C189*L$2+D189*M$2+E189*N$2+F189*O$2+G189*P$2</f>
        <v>-788</v>
      </c>
      <c r="R189">
        <v>1</v>
      </c>
    </row>
    <row r="190" spans="1:18" x14ac:dyDescent="0.25">
      <c r="A190">
        <v>-20</v>
      </c>
      <c r="B190">
        <v>6</v>
      </c>
      <c r="C190">
        <v>0</v>
      </c>
      <c r="D190">
        <v>-20</v>
      </c>
      <c r="E190">
        <v>-20</v>
      </c>
      <c r="F190">
        <v>-20</v>
      </c>
      <c r="G190">
        <v>-20</v>
      </c>
      <c r="H190">
        <v>3424</v>
      </c>
      <c r="I190">
        <v>1</v>
      </c>
      <c r="Q190">
        <f>A190*J$2+B190*K$2+C190*L$2+D190*M$2+E190*N$2+F190*O$2+G190*P$2</f>
        <v>770</v>
      </c>
      <c r="R190">
        <v>1</v>
      </c>
    </row>
    <row r="191" spans="1:18" x14ac:dyDescent="0.25">
      <c r="A191">
        <v>20</v>
      </c>
      <c r="B191">
        <v>-20</v>
      </c>
      <c r="C191">
        <v>-10</v>
      </c>
      <c r="D191">
        <v>-20</v>
      </c>
      <c r="E191">
        <v>-20</v>
      </c>
      <c r="F191">
        <v>20</v>
      </c>
      <c r="G191">
        <v>-20</v>
      </c>
      <c r="H191">
        <v>4909</v>
      </c>
      <c r="I191">
        <v>1</v>
      </c>
      <c r="Q191">
        <f>A191*J$2+B191*K$2+C191*L$2+D191*M$2+E191*N$2+F191*O$2+G191*P$2</f>
        <v>-760</v>
      </c>
      <c r="R191">
        <v>1</v>
      </c>
    </row>
    <row r="192" spans="1:18" x14ac:dyDescent="0.25">
      <c r="A192">
        <v>-20</v>
      </c>
      <c r="B192">
        <v>8</v>
      </c>
      <c r="C192">
        <v>-18</v>
      </c>
      <c r="D192">
        <v>-20</v>
      </c>
      <c r="E192">
        <v>-20</v>
      </c>
      <c r="F192">
        <v>20</v>
      </c>
      <c r="G192">
        <v>-20</v>
      </c>
      <c r="H192">
        <v>2523</v>
      </c>
      <c r="I192">
        <v>1</v>
      </c>
      <c r="Q192">
        <f>A192*J$2+B192*K$2+C192*L$2+D192*M$2+E192*N$2+F192*O$2+G192*P$2</f>
        <v>652</v>
      </c>
      <c r="R192">
        <v>1</v>
      </c>
    </row>
    <row r="193" spans="1:19" x14ac:dyDescent="0.25">
      <c r="A193">
        <v>20</v>
      </c>
      <c r="B193">
        <v>2</v>
      </c>
      <c r="C193">
        <v>-8</v>
      </c>
      <c r="D193">
        <v>-20</v>
      </c>
      <c r="E193">
        <v>-20</v>
      </c>
      <c r="F193">
        <v>-20</v>
      </c>
      <c r="G193">
        <v>-20</v>
      </c>
      <c r="H193">
        <v>1660</v>
      </c>
      <c r="I193">
        <v>1</v>
      </c>
      <c r="Q193">
        <f>A193*J$2+B193*K$2+C193*L$2+D193*M$2+E193*N$2+F193*O$2+G193*P$2</f>
        <v>-858</v>
      </c>
      <c r="R193">
        <v>1</v>
      </c>
    </row>
    <row r="194" spans="1:19" x14ac:dyDescent="0.25">
      <c r="A194">
        <v>20</v>
      </c>
      <c r="B194">
        <v>-10</v>
      </c>
      <c r="C194">
        <v>8</v>
      </c>
      <c r="D194">
        <v>-20</v>
      </c>
      <c r="E194">
        <v>-20</v>
      </c>
      <c r="F194">
        <v>-20</v>
      </c>
      <c r="G194">
        <v>-20</v>
      </c>
      <c r="H194">
        <v>80</v>
      </c>
      <c r="I194">
        <v>1</v>
      </c>
      <c r="Q194">
        <f>A194*J$2+B194*K$2+C194*L$2+D194*M$2+E194*N$2+F194*O$2+G194*P$2</f>
        <v>-702</v>
      </c>
      <c r="R194">
        <v>1</v>
      </c>
    </row>
    <row r="195" spans="1:19" x14ac:dyDescent="0.25">
      <c r="A195">
        <v>20</v>
      </c>
      <c r="B195">
        <v>2</v>
      </c>
      <c r="C195">
        <v>-2</v>
      </c>
      <c r="D195">
        <v>-20</v>
      </c>
      <c r="E195">
        <v>20</v>
      </c>
      <c r="F195">
        <v>-20</v>
      </c>
      <c r="G195">
        <v>-20</v>
      </c>
      <c r="H195">
        <v>4681</v>
      </c>
      <c r="I195">
        <v>1</v>
      </c>
      <c r="Q195">
        <f>A195*J$2+B195*K$2+C195*L$2+D195*M$2+E195*N$2+F195*O$2+G195*P$2</f>
        <v>778</v>
      </c>
      <c r="R195">
        <v>1</v>
      </c>
    </row>
    <row r="196" spans="1:19" x14ac:dyDescent="0.25">
      <c r="A196">
        <v>20</v>
      </c>
      <c r="B196">
        <v>0</v>
      </c>
      <c r="C196">
        <v>-14</v>
      </c>
      <c r="D196">
        <v>-20</v>
      </c>
      <c r="E196">
        <v>20</v>
      </c>
      <c r="F196">
        <v>-20</v>
      </c>
      <c r="G196">
        <v>-20</v>
      </c>
      <c r="H196">
        <v>121</v>
      </c>
      <c r="I196">
        <v>1</v>
      </c>
      <c r="Q196">
        <f>A196*J$2+B196*K$2+C196*L$2+D196*M$2+E196*N$2+F196*O$2+G196*P$2</f>
        <v>716</v>
      </c>
      <c r="R196">
        <v>1</v>
      </c>
    </row>
    <row r="197" spans="1:19" x14ac:dyDescent="0.25">
      <c r="A197">
        <v>20</v>
      </c>
      <c r="B197">
        <v>-19</v>
      </c>
      <c r="C197">
        <v>2</v>
      </c>
      <c r="D197">
        <v>-20</v>
      </c>
      <c r="E197">
        <v>-20</v>
      </c>
      <c r="F197">
        <v>-20</v>
      </c>
      <c r="G197">
        <v>-20</v>
      </c>
      <c r="H197">
        <v>2903</v>
      </c>
      <c r="I197">
        <v>1</v>
      </c>
      <c r="Q197">
        <f>A197*J$2+B197*K$2+C197*L$2+D197*M$2+E197*N$2+F197*O$2+G197*P$2</f>
        <v>-693</v>
      </c>
      <c r="R197">
        <v>1</v>
      </c>
    </row>
    <row r="198" spans="1:19" x14ac:dyDescent="0.25">
      <c r="A198">
        <v>20</v>
      </c>
      <c r="B198">
        <v>-11</v>
      </c>
      <c r="C198">
        <v>4</v>
      </c>
      <c r="D198">
        <v>-20</v>
      </c>
      <c r="E198">
        <v>-20</v>
      </c>
      <c r="F198">
        <v>-20</v>
      </c>
      <c r="G198">
        <v>-20</v>
      </c>
      <c r="H198">
        <v>1312</v>
      </c>
      <c r="I198">
        <v>1</v>
      </c>
      <c r="Q198">
        <f>A198*J$2+B198*K$2+C198*L$2+D198*M$2+E198*N$2+F198*O$2+G198*P$2</f>
        <v>-721</v>
      </c>
      <c r="R198">
        <v>1</v>
      </c>
    </row>
    <row r="199" spans="1:19" x14ac:dyDescent="0.25">
      <c r="A199">
        <v>20</v>
      </c>
      <c r="B199">
        <v>-3</v>
      </c>
      <c r="C199">
        <v>-12</v>
      </c>
      <c r="D199">
        <v>-20</v>
      </c>
      <c r="E199">
        <v>-20</v>
      </c>
      <c r="F199">
        <v>-20</v>
      </c>
      <c r="G199">
        <v>-20</v>
      </c>
      <c r="H199">
        <v>466</v>
      </c>
      <c r="I199">
        <v>1</v>
      </c>
      <c r="Q199">
        <f>A199*J$2+B199*K$2+C199*L$2+D199*M$2+E199*N$2+F199*O$2+G199*P$2</f>
        <v>-857</v>
      </c>
      <c r="R199">
        <v>1</v>
      </c>
    </row>
    <row r="200" spans="1:19" x14ac:dyDescent="0.25">
      <c r="A200">
        <v>20</v>
      </c>
      <c r="B200">
        <v>1</v>
      </c>
      <c r="C200">
        <v>-8</v>
      </c>
      <c r="D200">
        <v>-20</v>
      </c>
      <c r="E200">
        <v>-20</v>
      </c>
      <c r="F200">
        <v>-20</v>
      </c>
      <c r="G200">
        <v>20</v>
      </c>
      <c r="H200">
        <v>2558</v>
      </c>
      <c r="I200">
        <v>1</v>
      </c>
      <c r="Q200">
        <f>A200*J$2+B200*K$2+C200*L$2+D200*M$2+E200*N$2+F200*O$2+G200*P$2</f>
        <v>-853</v>
      </c>
      <c r="R200">
        <v>1</v>
      </c>
    </row>
    <row r="201" spans="1:19" x14ac:dyDescent="0.25">
      <c r="A201">
        <v>20</v>
      </c>
      <c r="B201">
        <v>-3</v>
      </c>
      <c r="C201">
        <v>-18</v>
      </c>
      <c r="D201">
        <v>-20</v>
      </c>
      <c r="E201">
        <v>-20</v>
      </c>
      <c r="F201">
        <v>-20</v>
      </c>
      <c r="G201">
        <v>-20</v>
      </c>
      <c r="H201">
        <v>4451</v>
      </c>
      <c r="I201">
        <v>1</v>
      </c>
      <c r="Q201">
        <f>A201*J$2+B201*K$2+C201*L$2+D201*M$2+E201*N$2+F201*O$2+G201*P$2</f>
        <v>-893</v>
      </c>
      <c r="R201">
        <v>1</v>
      </c>
    </row>
    <row r="202" spans="1:19" x14ac:dyDescent="0.25">
      <c r="A202">
        <v>20</v>
      </c>
      <c r="B202">
        <v>7</v>
      </c>
      <c r="C202">
        <v>4</v>
      </c>
      <c r="D202">
        <v>-20</v>
      </c>
      <c r="E202">
        <v>20</v>
      </c>
      <c r="F202">
        <v>-20</v>
      </c>
      <c r="G202">
        <v>-20</v>
      </c>
      <c r="H202">
        <v>2258</v>
      </c>
      <c r="I202">
        <v>1</v>
      </c>
      <c r="Q202">
        <f>A202*J$2+B202*K$2+C202*L$2+D202*M$2+E202*N$2+F202*O$2+G202*P$2</f>
        <v>789</v>
      </c>
      <c r="R202">
        <v>1</v>
      </c>
    </row>
    <row r="203" spans="1:19" x14ac:dyDescent="0.25">
      <c r="A203">
        <v>20</v>
      </c>
      <c r="B203">
        <v>-17</v>
      </c>
      <c r="C203">
        <v>8</v>
      </c>
      <c r="D203">
        <v>-20</v>
      </c>
      <c r="E203">
        <v>-20</v>
      </c>
      <c r="F203">
        <v>-20</v>
      </c>
      <c r="G203">
        <v>-20</v>
      </c>
      <c r="H203">
        <v>598</v>
      </c>
      <c r="I203">
        <v>1</v>
      </c>
      <c r="Q203">
        <f>A203*J$2+B203*K$2+C203*L$2+D203*M$2+E203*N$2+F203*O$2+G203*P$2</f>
        <v>-667</v>
      </c>
      <c r="R203">
        <v>1</v>
      </c>
      <c r="S203" s="2"/>
    </row>
    <row r="204" spans="1:19" x14ac:dyDescent="0.25">
      <c r="A204">
        <v>20</v>
      </c>
      <c r="B204">
        <v>-15</v>
      </c>
      <c r="C204">
        <v>-16</v>
      </c>
      <c r="D204">
        <v>-20</v>
      </c>
      <c r="E204">
        <v>-20</v>
      </c>
      <c r="F204">
        <v>-20</v>
      </c>
      <c r="G204">
        <v>-20</v>
      </c>
      <c r="H204">
        <v>3381</v>
      </c>
      <c r="I204">
        <v>1</v>
      </c>
      <c r="Q204">
        <f>A204*J$2+B204*K$2+C204*L$2+D204*M$2+E204*N$2+F204*O$2+G204*P$2</f>
        <v>-821</v>
      </c>
      <c r="R204">
        <v>1</v>
      </c>
      <c r="S204" s="2"/>
    </row>
    <row r="205" spans="1:19" x14ac:dyDescent="0.25">
      <c r="A205">
        <v>20</v>
      </c>
      <c r="B205">
        <v>-3</v>
      </c>
      <c r="C205">
        <v>6</v>
      </c>
      <c r="D205">
        <v>-20</v>
      </c>
      <c r="E205">
        <v>-20</v>
      </c>
      <c r="F205">
        <v>-20</v>
      </c>
      <c r="G205">
        <v>-20</v>
      </c>
      <c r="H205">
        <v>675</v>
      </c>
      <c r="I205">
        <v>1</v>
      </c>
      <c r="Q205">
        <f>A205*J$2+B205*K$2+C205*L$2+D205*M$2+E205*N$2+F205*O$2+G205*P$2</f>
        <v>-749</v>
      </c>
      <c r="R205">
        <v>1</v>
      </c>
    </row>
    <row r="206" spans="1:19" x14ac:dyDescent="0.25">
      <c r="A206">
        <v>20</v>
      </c>
      <c r="B206">
        <v>2</v>
      </c>
      <c r="C206">
        <v>-10</v>
      </c>
      <c r="D206">
        <v>-20</v>
      </c>
      <c r="E206">
        <v>-20</v>
      </c>
      <c r="F206">
        <v>-20</v>
      </c>
      <c r="G206">
        <v>20</v>
      </c>
      <c r="H206">
        <v>3201</v>
      </c>
      <c r="I206">
        <v>1</v>
      </c>
      <c r="Q206">
        <f>A206*J$2+B206*K$2+C206*L$2+D206*M$2+E206*N$2+F206*O$2+G206*P$2</f>
        <v>-870</v>
      </c>
      <c r="R206">
        <v>1</v>
      </c>
    </row>
    <row r="207" spans="1:19" x14ac:dyDescent="0.25">
      <c r="A207">
        <v>20</v>
      </c>
      <c r="B207">
        <v>6</v>
      </c>
      <c r="C207">
        <v>6</v>
      </c>
      <c r="D207">
        <v>-20</v>
      </c>
      <c r="E207">
        <v>-20</v>
      </c>
      <c r="F207">
        <v>-20</v>
      </c>
      <c r="G207">
        <v>-20</v>
      </c>
      <c r="H207">
        <v>3876</v>
      </c>
      <c r="I207">
        <v>1</v>
      </c>
      <c r="Q207">
        <f>A207*J$2+B207*K$2+C207*L$2+D207*M$2+E207*N$2+F207*O$2+G207*P$2</f>
        <v>-794</v>
      </c>
      <c r="R207">
        <v>1</v>
      </c>
    </row>
    <row r="208" spans="1:19" x14ac:dyDescent="0.25">
      <c r="A208">
        <v>20</v>
      </c>
      <c r="B208">
        <v>-8</v>
      </c>
      <c r="C208">
        <v>-14</v>
      </c>
      <c r="D208">
        <v>-20</v>
      </c>
      <c r="E208">
        <v>20</v>
      </c>
      <c r="F208">
        <v>-20</v>
      </c>
      <c r="G208">
        <v>-20</v>
      </c>
      <c r="H208">
        <v>4776</v>
      </c>
      <c r="I208">
        <v>1</v>
      </c>
      <c r="Q208">
        <f>A208*J$2+B208*K$2+C208*L$2+D208*M$2+E208*N$2+F208*O$2+G208*P$2</f>
        <v>756</v>
      </c>
      <c r="R208">
        <v>1</v>
      </c>
    </row>
    <row r="209" spans="1:18" x14ac:dyDescent="0.25">
      <c r="A209">
        <v>20</v>
      </c>
      <c r="B209">
        <v>7</v>
      </c>
      <c r="C209">
        <v>4</v>
      </c>
      <c r="D209">
        <v>-20</v>
      </c>
      <c r="E209">
        <v>20</v>
      </c>
      <c r="F209">
        <v>-20</v>
      </c>
      <c r="G209">
        <v>-20</v>
      </c>
      <c r="H209">
        <v>3873</v>
      </c>
      <c r="I209">
        <v>1</v>
      </c>
      <c r="Q209">
        <f>A209*J$2+B209*K$2+C209*L$2+D209*M$2+E209*N$2+F209*O$2+G209*P$2</f>
        <v>789</v>
      </c>
      <c r="R209">
        <v>1</v>
      </c>
    </row>
    <row r="210" spans="1:18" x14ac:dyDescent="0.25">
      <c r="A210">
        <v>20</v>
      </c>
      <c r="B210">
        <v>8</v>
      </c>
      <c r="C210">
        <v>0</v>
      </c>
      <c r="D210">
        <v>-20</v>
      </c>
      <c r="E210">
        <v>-20</v>
      </c>
      <c r="F210">
        <v>-20</v>
      </c>
      <c r="G210">
        <v>-20</v>
      </c>
      <c r="H210">
        <v>117</v>
      </c>
      <c r="I210">
        <v>1</v>
      </c>
      <c r="Q210">
        <f>A210*J$2+B210*K$2+C210*L$2+D210*M$2+E210*N$2+F210*O$2+G210*P$2</f>
        <v>-840</v>
      </c>
      <c r="R210">
        <v>1</v>
      </c>
    </row>
    <row r="211" spans="1:18" x14ac:dyDescent="0.25">
      <c r="A211">
        <v>-20</v>
      </c>
      <c r="B211">
        <v>-8</v>
      </c>
      <c r="C211">
        <v>0</v>
      </c>
      <c r="D211">
        <v>-20</v>
      </c>
      <c r="E211">
        <v>-20</v>
      </c>
      <c r="F211">
        <v>-20</v>
      </c>
      <c r="G211">
        <v>-20</v>
      </c>
      <c r="H211">
        <v>4196</v>
      </c>
      <c r="I211">
        <v>1</v>
      </c>
      <c r="Q211">
        <f>A211*J$2+B211*K$2+C211*L$2+D211*M$2+E211*N$2+F211*O$2+G211*P$2</f>
        <v>840</v>
      </c>
      <c r="R211">
        <v>1</v>
      </c>
    </row>
    <row r="212" spans="1:18" x14ac:dyDescent="0.25">
      <c r="A212">
        <v>20</v>
      </c>
      <c r="B212">
        <v>-14</v>
      </c>
      <c r="C212">
        <v>-12</v>
      </c>
      <c r="D212">
        <v>-20</v>
      </c>
      <c r="E212">
        <v>-20</v>
      </c>
      <c r="F212">
        <v>-20</v>
      </c>
      <c r="G212">
        <v>20</v>
      </c>
      <c r="H212">
        <v>1522</v>
      </c>
      <c r="I212">
        <v>1</v>
      </c>
      <c r="Q212">
        <f>A212*J$2+B212*K$2+C212*L$2+D212*M$2+E212*N$2+F212*O$2+G212*P$2</f>
        <v>-802</v>
      </c>
      <c r="R212">
        <v>1</v>
      </c>
    </row>
    <row r="213" spans="1:18" x14ac:dyDescent="0.25">
      <c r="A213">
        <v>20</v>
      </c>
      <c r="B213">
        <v>-8</v>
      </c>
      <c r="C213">
        <v>-6</v>
      </c>
      <c r="D213">
        <v>-20</v>
      </c>
      <c r="E213">
        <v>-20</v>
      </c>
      <c r="F213">
        <v>-20</v>
      </c>
      <c r="G213">
        <v>-20</v>
      </c>
      <c r="H213">
        <v>563</v>
      </c>
      <c r="I213">
        <v>1</v>
      </c>
      <c r="Q213">
        <f>A213*J$2+B213*K$2+C213*L$2+D213*M$2+E213*N$2+F213*O$2+G213*P$2</f>
        <v>-796</v>
      </c>
      <c r="R213">
        <v>1</v>
      </c>
    </row>
    <row r="214" spans="1:18" x14ac:dyDescent="0.25">
      <c r="A214">
        <v>20</v>
      </c>
      <c r="B214">
        <v>0</v>
      </c>
      <c r="C214">
        <v>-6</v>
      </c>
      <c r="D214">
        <v>-20</v>
      </c>
      <c r="E214">
        <v>-20</v>
      </c>
      <c r="F214">
        <v>-20</v>
      </c>
      <c r="G214">
        <v>-20</v>
      </c>
      <c r="H214">
        <v>1860</v>
      </c>
      <c r="I214">
        <v>1</v>
      </c>
      <c r="Q214">
        <f>A214*J$2+B214*K$2+C214*L$2+D214*M$2+E214*N$2+F214*O$2+G214*P$2</f>
        <v>-836</v>
      </c>
      <c r="R214">
        <v>1</v>
      </c>
    </row>
    <row r="215" spans="1:18" x14ac:dyDescent="0.25">
      <c r="A215">
        <v>20</v>
      </c>
      <c r="B215">
        <v>-7</v>
      </c>
      <c r="C215">
        <v>4</v>
      </c>
      <c r="D215">
        <v>-20</v>
      </c>
      <c r="E215">
        <v>-20</v>
      </c>
      <c r="F215">
        <v>-20</v>
      </c>
      <c r="G215">
        <v>-20</v>
      </c>
      <c r="H215">
        <v>3147</v>
      </c>
      <c r="I215">
        <v>1</v>
      </c>
      <c r="Q215">
        <f>A215*J$2+B215*K$2+C215*L$2+D215*M$2+E215*N$2+F215*O$2+G215*P$2</f>
        <v>-741</v>
      </c>
      <c r="R215">
        <v>1</v>
      </c>
    </row>
    <row r="216" spans="1:18" x14ac:dyDescent="0.25">
      <c r="A216">
        <v>-20</v>
      </c>
      <c r="B216">
        <v>-6</v>
      </c>
      <c r="C216">
        <v>-12</v>
      </c>
      <c r="D216">
        <v>-20</v>
      </c>
      <c r="E216">
        <v>-20</v>
      </c>
      <c r="F216">
        <v>-20</v>
      </c>
      <c r="G216">
        <v>-20</v>
      </c>
      <c r="H216">
        <v>3207</v>
      </c>
      <c r="I216">
        <v>1</v>
      </c>
      <c r="Q216">
        <f>A216*J$2+B216*K$2+C216*L$2+D216*M$2+E216*N$2+F216*O$2+G216*P$2</f>
        <v>758</v>
      </c>
      <c r="R216">
        <v>1</v>
      </c>
    </row>
    <row r="217" spans="1:18" x14ac:dyDescent="0.25">
      <c r="A217">
        <v>20</v>
      </c>
      <c r="B217">
        <v>-16</v>
      </c>
      <c r="C217">
        <v>-14</v>
      </c>
      <c r="D217">
        <v>20</v>
      </c>
      <c r="E217">
        <v>-20</v>
      </c>
      <c r="F217">
        <v>-20</v>
      </c>
      <c r="G217">
        <v>-20</v>
      </c>
      <c r="H217">
        <v>655</v>
      </c>
      <c r="I217">
        <v>1</v>
      </c>
      <c r="Q217">
        <f>A217*J$2+B217*K$2+C217*L$2+D217*M$2+E217*N$2+F217*O$2+G217*P$2</f>
        <v>-2404</v>
      </c>
      <c r="R217">
        <v>1</v>
      </c>
    </row>
    <row r="218" spans="1:18" x14ac:dyDescent="0.25">
      <c r="A218">
        <v>20</v>
      </c>
      <c r="B218">
        <v>0</v>
      </c>
      <c r="C218">
        <v>4</v>
      </c>
      <c r="D218">
        <v>-20</v>
      </c>
      <c r="E218">
        <v>20</v>
      </c>
      <c r="F218">
        <v>-20</v>
      </c>
      <c r="G218">
        <v>-20</v>
      </c>
      <c r="H218">
        <v>4419</v>
      </c>
      <c r="I218">
        <v>1</v>
      </c>
      <c r="Q218">
        <f>A218*J$2+B218*K$2+C218*L$2+D218*M$2+E218*N$2+F218*O$2+G218*P$2</f>
        <v>824</v>
      </c>
      <c r="R218">
        <v>1</v>
      </c>
    </row>
    <row r="219" spans="1:18" x14ac:dyDescent="0.25">
      <c r="A219">
        <v>-20</v>
      </c>
      <c r="B219">
        <v>3</v>
      </c>
      <c r="C219">
        <v>-10</v>
      </c>
      <c r="D219">
        <v>-20</v>
      </c>
      <c r="E219">
        <v>-20</v>
      </c>
      <c r="F219">
        <v>20</v>
      </c>
      <c r="G219">
        <v>-20</v>
      </c>
      <c r="H219">
        <v>3258</v>
      </c>
      <c r="I219">
        <v>1</v>
      </c>
      <c r="Q219">
        <f>A219*J$2+B219*K$2+C219*L$2+D219*M$2+E219*N$2+F219*O$2+G219*P$2</f>
        <v>725</v>
      </c>
      <c r="R219">
        <v>1</v>
      </c>
    </row>
    <row r="220" spans="1:18" x14ac:dyDescent="0.25">
      <c r="A220">
        <v>20</v>
      </c>
      <c r="B220">
        <v>2</v>
      </c>
      <c r="C220">
        <v>0</v>
      </c>
      <c r="D220">
        <v>-20</v>
      </c>
      <c r="E220">
        <v>-20</v>
      </c>
      <c r="F220">
        <v>20</v>
      </c>
      <c r="G220">
        <v>-20</v>
      </c>
      <c r="H220">
        <v>1726</v>
      </c>
      <c r="I220">
        <v>1</v>
      </c>
      <c r="Q220">
        <f>A220*J$2+B220*K$2+C220*L$2+D220*M$2+E220*N$2+F220*O$2+G220*P$2</f>
        <v>-810</v>
      </c>
      <c r="R220">
        <v>1</v>
      </c>
    </row>
    <row r="221" spans="1:18" x14ac:dyDescent="0.25">
      <c r="A221">
        <v>20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4800</v>
      </c>
      <c r="I221">
        <v>1</v>
      </c>
      <c r="Q221">
        <f>A221*J$2+B221*K$2+C221*L$2+D221*M$2+E221*N$2+F221*O$2+G221*P$2</f>
        <v>-820</v>
      </c>
      <c r="R221">
        <v>1</v>
      </c>
    </row>
    <row r="222" spans="1:18" x14ac:dyDescent="0.25">
      <c r="A222">
        <v>20</v>
      </c>
      <c r="B222">
        <v>-20</v>
      </c>
      <c r="C222">
        <v>-10</v>
      </c>
      <c r="D222">
        <v>-20</v>
      </c>
      <c r="E222">
        <v>-20</v>
      </c>
      <c r="F222">
        <v>-20</v>
      </c>
      <c r="G222">
        <v>-20</v>
      </c>
      <c r="H222">
        <v>2060</v>
      </c>
      <c r="I222">
        <v>1</v>
      </c>
      <c r="Q222">
        <f>A222*J$2+B222*K$2+C222*L$2+D222*M$2+E222*N$2+F222*O$2+G222*P$2</f>
        <v>-760</v>
      </c>
      <c r="R222">
        <v>1</v>
      </c>
    </row>
    <row r="223" spans="1:18" x14ac:dyDescent="0.25">
      <c r="A223">
        <v>20</v>
      </c>
      <c r="B223">
        <v>-9</v>
      </c>
      <c r="C223">
        <v>-16</v>
      </c>
      <c r="D223">
        <v>-20</v>
      </c>
      <c r="E223">
        <v>-20</v>
      </c>
      <c r="F223">
        <v>-20</v>
      </c>
      <c r="G223">
        <v>-20</v>
      </c>
      <c r="H223">
        <v>3841</v>
      </c>
      <c r="I223">
        <v>1</v>
      </c>
      <c r="Q223">
        <f>A223*J$2+B223*K$2+C223*L$2+D223*M$2+E223*N$2+F223*O$2+G223*P$2</f>
        <v>-851</v>
      </c>
      <c r="R223">
        <v>1</v>
      </c>
    </row>
    <row r="224" spans="1:18" x14ac:dyDescent="0.25">
      <c r="A224">
        <v>20</v>
      </c>
      <c r="B224">
        <v>-20</v>
      </c>
      <c r="C224">
        <v>-18</v>
      </c>
      <c r="D224">
        <v>-20</v>
      </c>
      <c r="E224">
        <v>20</v>
      </c>
      <c r="F224">
        <v>-20</v>
      </c>
      <c r="G224">
        <v>-20</v>
      </c>
      <c r="H224">
        <v>2639</v>
      </c>
      <c r="I224">
        <v>1</v>
      </c>
      <c r="Q224">
        <f>A224*J$2+B224*K$2+C224*L$2+D224*M$2+E224*N$2+F224*O$2+G224*P$2</f>
        <v>792</v>
      </c>
      <c r="R224">
        <v>1</v>
      </c>
    </row>
    <row r="225" spans="1:18" x14ac:dyDescent="0.25">
      <c r="A225">
        <v>20</v>
      </c>
      <c r="B225">
        <v>4</v>
      </c>
      <c r="C225">
        <v>-2</v>
      </c>
      <c r="D225">
        <v>-20</v>
      </c>
      <c r="E225">
        <v>-20</v>
      </c>
      <c r="F225">
        <v>20</v>
      </c>
      <c r="G225">
        <v>-20</v>
      </c>
      <c r="H225">
        <v>3334</v>
      </c>
      <c r="I225">
        <v>1</v>
      </c>
      <c r="Q225">
        <f>A225*J$2+B225*K$2+C225*L$2+D225*M$2+E225*N$2+F225*O$2+G225*P$2</f>
        <v>-832</v>
      </c>
      <c r="R225">
        <v>1</v>
      </c>
    </row>
    <row r="226" spans="1:18" x14ac:dyDescent="0.25">
      <c r="A226" s="1">
        <v>20</v>
      </c>
      <c r="B226" s="1">
        <v>2</v>
      </c>
      <c r="C226" s="1">
        <v>4</v>
      </c>
      <c r="D226" s="1">
        <v>-20</v>
      </c>
      <c r="E226" s="1">
        <v>-20</v>
      </c>
      <c r="F226" s="1">
        <v>-20</v>
      </c>
      <c r="G226" s="1">
        <v>-20</v>
      </c>
      <c r="H226" s="1">
        <v>2167</v>
      </c>
      <c r="I226" s="1">
        <v>1</v>
      </c>
      <c r="J226" s="1"/>
      <c r="K226" s="1"/>
      <c r="L226" s="1"/>
      <c r="M226" s="1"/>
      <c r="N226" s="1"/>
      <c r="O226" s="1"/>
      <c r="P226" s="1"/>
      <c r="Q226" s="1">
        <f>A226*J$2+B226*K$2+C226*L$2+D226*M$2+E226*N$2+F226*O$2+G226*P$2</f>
        <v>-786</v>
      </c>
      <c r="R226" s="1">
        <v>1</v>
      </c>
    </row>
    <row r="227" spans="1:18" x14ac:dyDescent="0.25">
      <c r="A227" s="2">
        <v>20</v>
      </c>
      <c r="B227" s="2">
        <v>12</v>
      </c>
      <c r="C227" s="2">
        <v>2</v>
      </c>
      <c r="D227" s="2">
        <v>20</v>
      </c>
      <c r="E227" s="2">
        <v>20</v>
      </c>
      <c r="F227" s="2">
        <v>20</v>
      </c>
      <c r="G227" s="2">
        <v>20</v>
      </c>
      <c r="H227" s="2">
        <v>2760</v>
      </c>
      <c r="I227" s="2">
        <v>0</v>
      </c>
      <c r="J227" s="2"/>
      <c r="K227" s="2"/>
      <c r="L227" s="2"/>
      <c r="M227" s="2"/>
      <c r="N227" s="2"/>
      <c r="O227" s="2"/>
      <c r="P227" s="2"/>
      <c r="Q227" s="2">
        <f>A227*J$2+B227*K$2+C227*L$2+D227*M$2+E227*N$2+F227*O$2+G227*P$2</f>
        <v>-848</v>
      </c>
      <c r="R227" s="2">
        <v>1</v>
      </c>
    </row>
    <row r="228" spans="1:18" x14ac:dyDescent="0.25">
      <c r="A228">
        <v>20</v>
      </c>
      <c r="B228">
        <v>-2</v>
      </c>
      <c r="C228">
        <v>18</v>
      </c>
      <c r="D228">
        <v>20</v>
      </c>
      <c r="E228">
        <v>20</v>
      </c>
      <c r="F228">
        <v>-20</v>
      </c>
      <c r="G228">
        <v>20</v>
      </c>
      <c r="H228">
        <v>579</v>
      </c>
      <c r="I228">
        <v>0</v>
      </c>
      <c r="Q228">
        <f>A228*J$2+B228*K$2+C228*L$2+D228*M$2+E228*N$2+F228*O$2+G228*P$2</f>
        <v>-682</v>
      </c>
      <c r="R228">
        <v>1</v>
      </c>
    </row>
    <row r="229" spans="1:18" x14ac:dyDescent="0.25">
      <c r="A229">
        <v>20</v>
      </c>
      <c r="B229">
        <v>-10</v>
      </c>
      <c r="C229">
        <v>6</v>
      </c>
      <c r="D229">
        <v>20</v>
      </c>
      <c r="E229">
        <v>20</v>
      </c>
      <c r="F229">
        <v>20</v>
      </c>
      <c r="G229">
        <v>-20</v>
      </c>
      <c r="H229">
        <v>2509</v>
      </c>
      <c r="I229">
        <v>0</v>
      </c>
      <c r="Q229">
        <f>A229*J$2+B229*K$2+C229*L$2+D229*M$2+E229*N$2+F229*O$2+G229*P$2</f>
        <v>-714</v>
      </c>
      <c r="R229">
        <v>1</v>
      </c>
    </row>
    <row r="230" spans="1:18" x14ac:dyDescent="0.25">
      <c r="A230">
        <v>20</v>
      </c>
      <c r="B230">
        <v>7</v>
      </c>
      <c r="C230">
        <v>-10</v>
      </c>
      <c r="D230">
        <v>20</v>
      </c>
      <c r="E230">
        <v>20</v>
      </c>
      <c r="F230">
        <v>20</v>
      </c>
      <c r="G230">
        <v>20</v>
      </c>
      <c r="H230">
        <v>4722</v>
      </c>
      <c r="I230">
        <v>0</v>
      </c>
      <c r="Q230">
        <f>A230*J$2+B230*K$2+C230*L$2+D230*M$2+E230*N$2+F230*O$2+G230*P$2</f>
        <v>-895</v>
      </c>
      <c r="R230">
        <v>1</v>
      </c>
    </row>
    <row r="231" spans="1:18" x14ac:dyDescent="0.25">
      <c r="A231">
        <v>20</v>
      </c>
      <c r="B231">
        <v>-8</v>
      </c>
      <c r="C231">
        <v>12</v>
      </c>
      <c r="D231">
        <v>20</v>
      </c>
      <c r="E231">
        <v>20</v>
      </c>
      <c r="F231">
        <v>20</v>
      </c>
      <c r="G231">
        <v>20</v>
      </c>
      <c r="H231">
        <v>4006</v>
      </c>
      <c r="I231">
        <v>0</v>
      </c>
      <c r="Q231">
        <f>A231*J$2+B231*K$2+C231*L$2+D231*M$2+E231*N$2+F231*O$2+G231*P$2</f>
        <v>-688</v>
      </c>
      <c r="R231">
        <v>1</v>
      </c>
    </row>
    <row r="232" spans="1:18" x14ac:dyDescent="0.25">
      <c r="A232">
        <v>20</v>
      </c>
      <c r="B232">
        <v>9</v>
      </c>
      <c r="C232">
        <v>-20</v>
      </c>
      <c r="D232">
        <v>-20</v>
      </c>
      <c r="E232">
        <v>20</v>
      </c>
      <c r="F232">
        <v>20</v>
      </c>
      <c r="G232">
        <v>20</v>
      </c>
      <c r="H232">
        <v>1256</v>
      </c>
      <c r="I232">
        <v>0</v>
      </c>
      <c r="Q232">
        <f>A232*J$2+B232*K$2+C232*L$2+D232*M$2+E232*N$2+F232*O$2+G232*P$2</f>
        <v>635</v>
      </c>
      <c r="R232">
        <v>1</v>
      </c>
    </row>
    <row r="233" spans="1:18" x14ac:dyDescent="0.25">
      <c r="A233">
        <v>20</v>
      </c>
      <c r="B233">
        <v>14</v>
      </c>
      <c r="C233">
        <v>14</v>
      </c>
      <c r="D233">
        <v>20</v>
      </c>
      <c r="E233">
        <v>20</v>
      </c>
      <c r="F233">
        <v>20</v>
      </c>
      <c r="G233">
        <v>20</v>
      </c>
      <c r="H233">
        <v>1280</v>
      </c>
      <c r="I233">
        <v>0</v>
      </c>
      <c r="Q233">
        <f>A233*J$2+B233*K$2+C233*L$2+D233*M$2+E233*N$2+F233*O$2+G233*P$2</f>
        <v>-786</v>
      </c>
      <c r="R233">
        <v>1</v>
      </c>
    </row>
    <row r="234" spans="1:18" x14ac:dyDescent="0.25">
      <c r="A234">
        <v>20</v>
      </c>
      <c r="B234">
        <v>-11</v>
      </c>
      <c r="C234">
        <v>-12</v>
      </c>
      <c r="D234">
        <v>20</v>
      </c>
      <c r="E234">
        <v>-20</v>
      </c>
      <c r="F234">
        <v>20</v>
      </c>
      <c r="G234">
        <v>20</v>
      </c>
      <c r="H234">
        <v>4815</v>
      </c>
      <c r="I234">
        <v>0</v>
      </c>
      <c r="Q234">
        <f>A234*J$2+B234*K$2+C234*L$2+D234*M$2+E234*N$2+F234*O$2+G234*P$2</f>
        <v>-2417</v>
      </c>
      <c r="R234">
        <v>1</v>
      </c>
    </row>
    <row r="235" spans="1:18" x14ac:dyDescent="0.25">
      <c r="A235">
        <v>20</v>
      </c>
      <c r="B235">
        <v>-10</v>
      </c>
      <c r="C235">
        <v>-4</v>
      </c>
      <c r="D235">
        <v>20</v>
      </c>
      <c r="E235">
        <v>20</v>
      </c>
      <c r="F235">
        <v>20</v>
      </c>
      <c r="G235">
        <v>20</v>
      </c>
      <c r="H235">
        <v>931</v>
      </c>
      <c r="I235">
        <v>0</v>
      </c>
      <c r="Q235">
        <f>A235*J$2+B235*K$2+C235*L$2+D235*M$2+E235*N$2+F235*O$2+G235*P$2</f>
        <v>-774</v>
      </c>
      <c r="R235">
        <v>1</v>
      </c>
    </row>
    <row r="236" spans="1:18" x14ac:dyDescent="0.25">
      <c r="A236">
        <v>20</v>
      </c>
      <c r="B236">
        <v>3</v>
      </c>
      <c r="C236">
        <v>-12</v>
      </c>
      <c r="D236">
        <v>20</v>
      </c>
      <c r="E236">
        <v>20</v>
      </c>
      <c r="F236">
        <v>20</v>
      </c>
      <c r="G236">
        <v>20</v>
      </c>
      <c r="H236">
        <v>1183</v>
      </c>
      <c r="I236">
        <v>0</v>
      </c>
      <c r="Q236">
        <f>A236*J$2+B236*K$2+C236*L$2+D236*M$2+E236*N$2+F236*O$2+G236*P$2</f>
        <v>-887</v>
      </c>
      <c r="R236">
        <v>1</v>
      </c>
    </row>
    <row r="237" spans="1:18" x14ac:dyDescent="0.25">
      <c r="A237">
        <v>20</v>
      </c>
      <c r="B237">
        <v>19</v>
      </c>
      <c r="C237">
        <v>-14</v>
      </c>
      <c r="D237">
        <v>20</v>
      </c>
      <c r="E237">
        <v>20</v>
      </c>
      <c r="F237">
        <v>20</v>
      </c>
      <c r="G237">
        <v>20</v>
      </c>
      <c r="H237">
        <v>5000</v>
      </c>
      <c r="I237">
        <v>0</v>
      </c>
      <c r="Q237">
        <f>A237*J$2+B237*K$2+C237*L$2+D237*M$2+E237*N$2+F237*O$2+G237*P$2</f>
        <v>-979</v>
      </c>
      <c r="R237">
        <v>1</v>
      </c>
    </row>
    <row r="238" spans="1:18" x14ac:dyDescent="0.25">
      <c r="A238">
        <v>20</v>
      </c>
      <c r="B238">
        <v>-4</v>
      </c>
      <c r="C238">
        <v>0</v>
      </c>
      <c r="D238">
        <v>20</v>
      </c>
      <c r="E238">
        <v>20</v>
      </c>
      <c r="F238">
        <v>20</v>
      </c>
      <c r="G238">
        <v>20</v>
      </c>
      <c r="H238">
        <v>4523</v>
      </c>
      <c r="I238">
        <v>0</v>
      </c>
      <c r="Q238">
        <f>A238*J$2+B238*K$2+C238*L$2+D238*M$2+E238*N$2+F238*O$2+G238*P$2</f>
        <v>-780</v>
      </c>
      <c r="R238">
        <v>1</v>
      </c>
    </row>
    <row r="239" spans="1:18" x14ac:dyDescent="0.25">
      <c r="A239">
        <v>20</v>
      </c>
      <c r="B239">
        <v>-7</v>
      </c>
      <c r="C239">
        <v>-4</v>
      </c>
      <c r="D239">
        <v>20</v>
      </c>
      <c r="E239">
        <v>20</v>
      </c>
      <c r="F239">
        <v>20</v>
      </c>
      <c r="G239">
        <v>20</v>
      </c>
      <c r="H239">
        <v>1141</v>
      </c>
      <c r="I239">
        <v>0</v>
      </c>
      <c r="Q239">
        <f>A239*J$2+B239*K$2+C239*L$2+D239*M$2+E239*N$2+F239*O$2+G239*P$2</f>
        <v>-789</v>
      </c>
      <c r="R239">
        <v>1</v>
      </c>
    </row>
    <row r="240" spans="1:18" x14ac:dyDescent="0.25">
      <c r="A240">
        <v>-20</v>
      </c>
      <c r="B240">
        <v>-6</v>
      </c>
      <c r="C240">
        <v>-8</v>
      </c>
      <c r="D240">
        <v>20</v>
      </c>
      <c r="E240">
        <v>20</v>
      </c>
      <c r="F240">
        <v>-20</v>
      </c>
      <c r="G240">
        <v>20</v>
      </c>
      <c r="H240">
        <v>1053</v>
      </c>
      <c r="I240">
        <v>0</v>
      </c>
      <c r="Q240">
        <f>A240*J$2+B240*K$2+C240*L$2+D240*M$2+E240*N$2+F240*O$2+G240*P$2</f>
        <v>782</v>
      </c>
      <c r="R240">
        <v>1</v>
      </c>
    </row>
    <row r="241" spans="1:18" x14ac:dyDescent="0.25">
      <c r="A241">
        <v>20</v>
      </c>
      <c r="B241">
        <v>2</v>
      </c>
      <c r="C241">
        <v>-2</v>
      </c>
      <c r="D241">
        <v>20</v>
      </c>
      <c r="E241">
        <v>20</v>
      </c>
      <c r="F241">
        <v>20</v>
      </c>
      <c r="G241">
        <v>20</v>
      </c>
      <c r="H241">
        <v>3055</v>
      </c>
      <c r="I241">
        <v>0</v>
      </c>
      <c r="Q241">
        <f>A241*J$2+B241*K$2+C241*L$2+D241*M$2+E241*N$2+F241*O$2+G241*P$2</f>
        <v>-822</v>
      </c>
      <c r="R241">
        <v>1</v>
      </c>
    </row>
    <row r="242" spans="1:18" x14ac:dyDescent="0.25">
      <c r="A242">
        <v>-20</v>
      </c>
      <c r="B242">
        <v>-7</v>
      </c>
      <c r="C242">
        <v>18</v>
      </c>
      <c r="D242">
        <v>20</v>
      </c>
      <c r="E242">
        <v>20</v>
      </c>
      <c r="F242">
        <v>20</v>
      </c>
      <c r="G242">
        <v>20</v>
      </c>
      <c r="H242">
        <v>2488</v>
      </c>
      <c r="I242">
        <v>0</v>
      </c>
      <c r="Q242">
        <f>A242*J$2+B242*K$2+C242*L$2+D242*M$2+E242*N$2+F242*O$2+G242*P$2</f>
        <v>943</v>
      </c>
      <c r="R242">
        <v>1</v>
      </c>
    </row>
    <row r="243" spans="1:18" x14ac:dyDescent="0.25">
      <c r="A243">
        <v>20</v>
      </c>
      <c r="B243">
        <v>14</v>
      </c>
      <c r="C243">
        <v>8</v>
      </c>
      <c r="D243">
        <v>20</v>
      </c>
      <c r="E243">
        <v>20</v>
      </c>
      <c r="F243">
        <v>20</v>
      </c>
      <c r="G243">
        <v>20</v>
      </c>
      <c r="H243">
        <v>1508</v>
      </c>
      <c r="I243">
        <v>0</v>
      </c>
      <c r="Q243">
        <f>A243*J$2+B243*K$2+C243*L$2+D243*M$2+E243*N$2+F243*O$2+G243*P$2</f>
        <v>-822</v>
      </c>
      <c r="R243">
        <v>1</v>
      </c>
    </row>
    <row r="244" spans="1:18" x14ac:dyDescent="0.25">
      <c r="A244">
        <v>20</v>
      </c>
      <c r="B244">
        <v>-8</v>
      </c>
      <c r="C244">
        <v>-6</v>
      </c>
      <c r="D244">
        <v>20</v>
      </c>
      <c r="E244">
        <v>20</v>
      </c>
      <c r="F244">
        <v>20</v>
      </c>
      <c r="G244">
        <v>20</v>
      </c>
      <c r="H244">
        <v>4086</v>
      </c>
      <c r="I244">
        <v>0</v>
      </c>
      <c r="Q244">
        <f>A244*J$2+B244*K$2+C244*L$2+D244*M$2+E244*N$2+F244*O$2+G244*P$2</f>
        <v>-796</v>
      </c>
      <c r="R244">
        <v>1</v>
      </c>
    </row>
    <row r="245" spans="1:18" x14ac:dyDescent="0.25">
      <c r="A245">
        <v>-20</v>
      </c>
      <c r="B245">
        <v>17</v>
      </c>
      <c r="C245">
        <v>-18</v>
      </c>
      <c r="D245">
        <v>20</v>
      </c>
      <c r="E245">
        <v>20</v>
      </c>
      <c r="F245">
        <v>20</v>
      </c>
      <c r="G245">
        <v>20</v>
      </c>
      <c r="H245">
        <v>1380</v>
      </c>
      <c r="I245">
        <v>0</v>
      </c>
      <c r="Q245">
        <f>A245*J$2+B245*K$2+C245*L$2+D245*M$2+E245*N$2+F245*O$2+G245*P$2</f>
        <v>607</v>
      </c>
      <c r="R245">
        <v>1</v>
      </c>
    </row>
    <row r="246" spans="1:18" x14ac:dyDescent="0.25">
      <c r="A246">
        <v>20</v>
      </c>
      <c r="B246">
        <v>16</v>
      </c>
      <c r="C246">
        <v>10</v>
      </c>
      <c r="D246">
        <v>20</v>
      </c>
      <c r="E246">
        <v>-20</v>
      </c>
      <c r="F246">
        <v>20</v>
      </c>
      <c r="G246">
        <v>20</v>
      </c>
      <c r="H246">
        <v>4592</v>
      </c>
      <c r="I246">
        <v>0</v>
      </c>
      <c r="Q246">
        <f>A246*J$2+B246*K$2+C246*L$2+D246*M$2+E246*N$2+F246*O$2+G246*P$2</f>
        <v>-2420</v>
      </c>
      <c r="R246">
        <v>1</v>
      </c>
    </row>
    <row r="247" spans="1:18" x14ac:dyDescent="0.25">
      <c r="A247">
        <v>20</v>
      </c>
      <c r="B247">
        <v>5</v>
      </c>
      <c r="C247">
        <v>-18</v>
      </c>
      <c r="D247">
        <v>20</v>
      </c>
      <c r="E247">
        <v>20</v>
      </c>
      <c r="F247">
        <v>20</v>
      </c>
      <c r="G247">
        <v>20</v>
      </c>
      <c r="H247">
        <v>1667</v>
      </c>
      <c r="I247">
        <v>0</v>
      </c>
      <c r="Q247">
        <f>A247*J$2+B247*K$2+C247*L$2+D247*M$2+E247*N$2+F247*O$2+G247*P$2</f>
        <v>-933</v>
      </c>
      <c r="R247">
        <v>1</v>
      </c>
    </row>
    <row r="248" spans="1:18" x14ac:dyDescent="0.25">
      <c r="A248">
        <v>20</v>
      </c>
      <c r="B248">
        <v>17</v>
      </c>
      <c r="C248">
        <v>-6</v>
      </c>
      <c r="D248">
        <v>20</v>
      </c>
      <c r="E248">
        <v>20</v>
      </c>
      <c r="F248">
        <v>20</v>
      </c>
      <c r="G248">
        <v>20</v>
      </c>
      <c r="H248">
        <v>2516</v>
      </c>
      <c r="I248">
        <v>0</v>
      </c>
      <c r="Q248">
        <f>A248*J$2+B248*K$2+C248*L$2+D248*M$2+E248*N$2+F248*O$2+G248*P$2</f>
        <v>-921</v>
      </c>
      <c r="R248">
        <v>1</v>
      </c>
    </row>
    <row r="249" spans="1:18" x14ac:dyDescent="0.25">
      <c r="A249">
        <v>20</v>
      </c>
      <c r="B249">
        <v>19</v>
      </c>
      <c r="C249">
        <v>14</v>
      </c>
      <c r="D249">
        <v>20</v>
      </c>
      <c r="E249">
        <v>20</v>
      </c>
      <c r="F249">
        <v>-20</v>
      </c>
      <c r="G249">
        <v>20</v>
      </c>
      <c r="H249">
        <v>1320</v>
      </c>
      <c r="I249">
        <v>0</v>
      </c>
      <c r="Q249">
        <f>A249*J$2+B249*K$2+C249*L$2+D249*M$2+E249*N$2+F249*O$2+G249*P$2</f>
        <v>-811</v>
      </c>
      <c r="R249">
        <v>1</v>
      </c>
    </row>
    <row r="250" spans="1:18" x14ac:dyDescent="0.25">
      <c r="A250">
        <v>20</v>
      </c>
      <c r="B250">
        <v>-7</v>
      </c>
      <c r="C250">
        <v>-4</v>
      </c>
      <c r="D250">
        <v>20</v>
      </c>
      <c r="E250">
        <v>20</v>
      </c>
      <c r="F250">
        <v>20</v>
      </c>
      <c r="G250">
        <v>20</v>
      </c>
      <c r="H250">
        <v>4715</v>
      </c>
      <c r="I250">
        <v>0</v>
      </c>
      <c r="Q250">
        <f>A250*J$2+B250*K$2+C250*L$2+D250*M$2+E250*N$2+F250*O$2+G250*P$2</f>
        <v>-789</v>
      </c>
      <c r="R250">
        <v>1</v>
      </c>
    </row>
    <row r="251" spans="1:18" x14ac:dyDescent="0.25">
      <c r="A251">
        <v>20</v>
      </c>
      <c r="B251">
        <v>-2</v>
      </c>
      <c r="C251">
        <v>-16</v>
      </c>
      <c r="D251">
        <v>20</v>
      </c>
      <c r="E251">
        <v>20</v>
      </c>
      <c r="F251">
        <v>20</v>
      </c>
      <c r="G251">
        <v>20</v>
      </c>
      <c r="H251">
        <v>2937</v>
      </c>
      <c r="I251">
        <v>0</v>
      </c>
      <c r="Q251">
        <f>A251*J$2+B251*K$2+C251*L$2+D251*M$2+E251*N$2+F251*O$2+G251*P$2</f>
        <v>-886</v>
      </c>
      <c r="R251">
        <v>1</v>
      </c>
    </row>
    <row r="252" spans="1:18" x14ac:dyDescent="0.25">
      <c r="A252">
        <v>20</v>
      </c>
      <c r="B252">
        <v>-18</v>
      </c>
      <c r="C252">
        <v>-6</v>
      </c>
      <c r="D252">
        <v>20</v>
      </c>
      <c r="E252">
        <v>20</v>
      </c>
      <c r="F252">
        <v>20</v>
      </c>
      <c r="G252">
        <v>20</v>
      </c>
      <c r="H252">
        <v>874</v>
      </c>
      <c r="I252">
        <v>0</v>
      </c>
      <c r="Q252">
        <f>A252*J$2+B252*K$2+C252*L$2+D252*M$2+E252*N$2+F252*O$2+G252*P$2</f>
        <v>-746</v>
      </c>
      <c r="R252">
        <v>1</v>
      </c>
    </row>
    <row r="253" spans="1:18" x14ac:dyDescent="0.25">
      <c r="A253">
        <v>20</v>
      </c>
      <c r="B253">
        <v>5</v>
      </c>
      <c r="C253">
        <v>12</v>
      </c>
      <c r="D253">
        <v>20</v>
      </c>
      <c r="E253">
        <v>20</v>
      </c>
      <c r="F253">
        <v>20</v>
      </c>
      <c r="G253">
        <v>20</v>
      </c>
      <c r="H253">
        <v>3078</v>
      </c>
      <c r="I253">
        <v>0</v>
      </c>
      <c r="Q253">
        <f>A253*J$2+B253*K$2+C253*L$2+D253*M$2+E253*N$2+F253*O$2+G253*P$2</f>
        <v>-753</v>
      </c>
      <c r="R253">
        <v>1</v>
      </c>
    </row>
    <row r="254" spans="1:18" x14ac:dyDescent="0.25">
      <c r="A254">
        <v>20</v>
      </c>
      <c r="B254">
        <v>-6</v>
      </c>
      <c r="C254">
        <v>-2</v>
      </c>
      <c r="D254">
        <v>20</v>
      </c>
      <c r="E254">
        <v>-20</v>
      </c>
      <c r="F254">
        <v>20</v>
      </c>
      <c r="G254">
        <v>20</v>
      </c>
      <c r="H254">
        <v>3127</v>
      </c>
      <c r="I254">
        <v>0</v>
      </c>
      <c r="Q254">
        <f>A254*J$2+B254*K$2+C254*L$2+D254*M$2+E254*N$2+F254*O$2+G254*P$2</f>
        <v>-2382</v>
      </c>
      <c r="R254">
        <v>1</v>
      </c>
    </row>
    <row r="255" spans="1:18" x14ac:dyDescent="0.25">
      <c r="A255">
        <v>20</v>
      </c>
      <c r="B255">
        <v>-9</v>
      </c>
      <c r="C255">
        <v>-8</v>
      </c>
      <c r="D255">
        <v>20</v>
      </c>
      <c r="E255">
        <v>20</v>
      </c>
      <c r="F255">
        <v>20</v>
      </c>
      <c r="G255">
        <v>20</v>
      </c>
      <c r="H255">
        <v>4575</v>
      </c>
      <c r="I255">
        <v>0</v>
      </c>
      <c r="Q255">
        <f>A255*J$2+B255*K$2+C255*L$2+D255*M$2+E255*N$2+F255*O$2+G255*P$2</f>
        <v>-803</v>
      </c>
      <c r="R255">
        <v>1</v>
      </c>
    </row>
    <row r="256" spans="1:18" x14ac:dyDescent="0.25">
      <c r="A256">
        <v>20</v>
      </c>
      <c r="B256">
        <v>-9</v>
      </c>
      <c r="C256">
        <v>12</v>
      </c>
      <c r="D256">
        <v>20</v>
      </c>
      <c r="E256">
        <v>20</v>
      </c>
      <c r="F256">
        <v>20</v>
      </c>
      <c r="G256">
        <v>20</v>
      </c>
      <c r="H256">
        <v>879</v>
      </c>
      <c r="I256">
        <v>0</v>
      </c>
      <c r="Q256">
        <f>A256*J$2+B256*K$2+C256*L$2+D256*M$2+E256*N$2+F256*O$2+G256*P$2</f>
        <v>-683</v>
      </c>
      <c r="R256">
        <v>1</v>
      </c>
    </row>
    <row r="257" spans="1:18" x14ac:dyDescent="0.25">
      <c r="A257">
        <v>20</v>
      </c>
      <c r="B257">
        <v>11</v>
      </c>
      <c r="C257">
        <v>14</v>
      </c>
      <c r="D257">
        <v>20</v>
      </c>
      <c r="E257">
        <v>20</v>
      </c>
      <c r="F257">
        <v>20</v>
      </c>
      <c r="G257">
        <v>-20</v>
      </c>
      <c r="H257">
        <v>3623</v>
      </c>
      <c r="I257">
        <v>0</v>
      </c>
      <c r="Q257">
        <f>A257*J$2+B257*K$2+C257*L$2+D257*M$2+E257*N$2+F257*O$2+G257*P$2</f>
        <v>-771</v>
      </c>
      <c r="R257">
        <v>1</v>
      </c>
    </row>
    <row r="258" spans="1:18" x14ac:dyDescent="0.25">
      <c r="A258">
        <v>20</v>
      </c>
      <c r="B258">
        <v>-17</v>
      </c>
      <c r="C258">
        <v>-12</v>
      </c>
      <c r="D258">
        <v>20</v>
      </c>
      <c r="E258">
        <v>20</v>
      </c>
      <c r="F258">
        <v>20</v>
      </c>
      <c r="G258">
        <v>20</v>
      </c>
      <c r="H258">
        <v>1608</v>
      </c>
      <c r="I258">
        <v>0</v>
      </c>
      <c r="Q258">
        <f>A258*J$2+B258*K$2+C258*L$2+D258*M$2+E258*N$2+F258*O$2+G258*P$2</f>
        <v>-787</v>
      </c>
      <c r="R258">
        <v>1</v>
      </c>
    </row>
    <row r="259" spans="1:18" x14ac:dyDescent="0.25">
      <c r="A259">
        <v>20</v>
      </c>
      <c r="B259">
        <v>10</v>
      </c>
      <c r="C259">
        <v>8</v>
      </c>
      <c r="D259">
        <v>-20</v>
      </c>
      <c r="E259">
        <v>20</v>
      </c>
      <c r="F259">
        <v>20</v>
      </c>
      <c r="G259">
        <v>20</v>
      </c>
      <c r="H259">
        <v>1197</v>
      </c>
      <c r="I259">
        <v>0</v>
      </c>
      <c r="Q259">
        <f>A259*J$2+B259*K$2+C259*L$2+D259*M$2+E259*N$2+F259*O$2+G259*P$2</f>
        <v>798</v>
      </c>
      <c r="R259">
        <v>1</v>
      </c>
    </row>
    <row r="260" spans="1:18" x14ac:dyDescent="0.25">
      <c r="A260">
        <v>20</v>
      </c>
      <c r="B260">
        <v>18</v>
      </c>
      <c r="C260">
        <v>2</v>
      </c>
      <c r="D260">
        <v>20</v>
      </c>
      <c r="E260">
        <v>20</v>
      </c>
      <c r="F260">
        <v>20</v>
      </c>
      <c r="G260">
        <v>-20</v>
      </c>
      <c r="H260">
        <v>6</v>
      </c>
      <c r="I260">
        <v>0</v>
      </c>
      <c r="Q260">
        <f>A260*J$2+B260*K$2+C260*L$2+D260*M$2+E260*N$2+F260*O$2+G260*P$2</f>
        <v>-878</v>
      </c>
      <c r="R260">
        <v>1</v>
      </c>
    </row>
    <row r="261" spans="1:18" x14ac:dyDescent="0.25">
      <c r="A261">
        <v>20</v>
      </c>
      <c r="B261">
        <v>20</v>
      </c>
      <c r="C261">
        <v>14</v>
      </c>
      <c r="D261">
        <v>20</v>
      </c>
      <c r="E261">
        <v>20</v>
      </c>
      <c r="F261">
        <v>20</v>
      </c>
      <c r="G261">
        <v>20</v>
      </c>
      <c r="H261">
        <v>1036</v>
      </c>
      <c r="I261">
        <v>0</v>
      </c>
      <c r="Q261">
        <f>A261*J$2+B261*K$2+C261*L$2+D261*M$2+E261*N$2+F261*O$2+G261*P$2</f>
        <v>-816</v>
      </c>
      <c r="R261">
        <v>1</v>
      </c>
    </row>
    <row r="262" spans="1:18" x14ac:dyDescent="0.25">
      <c r="A262">
        <v>20</v>
      </c>
      <c r="B262">
        <v>-7</v>
      </c>
      <c r="C262">
        <v>18</v>
      </c>
      <c r="D262">
        <v>20</v>
      </c>
      <c r="E262">
        <v>20</v>
      </c>
      <c r="F262">
        <v>-20</v>
      </c>
      <c r="G262">
        <v>20</v>
      </c>
      <c r="H262">
        <v>2596</v>
      </c>
      <c r="I262">
        <v>0</v>
      </c>
      <c r="Q262">
        <f>A262*J$2+B262*K$2+C262*L$2+D262*M$2+E262*N$2+F262*O$2+G262*P$2</f>
        <v>-657</v>
      </c>
      <c r="R262">
        <v>1</v>
      </c>
    </row>
    <row r="263" spans="1:18" x14ac:dyDescent="0.25">
      <c r="A263">
        <v>20</v>
      </c>
      <c r="B263">
        <v>9</v>
      </c>
      <c r="C263">
        <v>-18</v>
      </c>
      <c r="D263">
        <v>20</v>
      </c>
      <c r="E263">
        <v>20</v>
      </c>
      <c r="F263">
        <v>-20</v>
      </c>
      <c r="G263">
        <v>20</v>
      </c>
      <c r="H263">
        <v>3322</v>
      </c>
      <c r="I263">
        <v>0</v>
      </c>
      <c r="Q263">
        <f>A263*J$2+B263*K$2+C263*L$2+D263*M$2+E263*N$2+F263*O$2+G263*P$2</f>
        <v>-953</v>
      </c>
      <c r="R263">
        <v>1</v>
      </c>
    </row>
    <row r="264" spans="1:18" x14ac:dyDescent="0.25">
      <c r="A264">
        <v>-20</v>
      </c>
      <c r="B264">
        <v>-10</v>
      </c>
      <c r="C264">
        <v>10</v>
      </c>
      <c r="D264">
        <v>20</v>
      </c>
      <c r="E264">
        <v>-20</v>
      </c>
      <c r="F264">
        <v>20</v>
      </c>
      <c r="G264">
        <v>20</v>
      </c>
      <c r="H264">
        <v>3942</v>
      </c>
      <c r="I264">
        <v>0</v>
      </c>
      <c r="Q264">
        <f>A264*J$2+B264*K$2+C264*L$2+D264*M$2+E264*N$2+F264*O$2+G264*P$2</f>
        <v>-690</v>
      </c>
      <c r="R264">
        <v>1</v>
      </c>
    </row>
    <row r="265" spans="1:18" x14ac:dyDescent="0.25">
      <c r="A265">
        <v>20</v>
      </c>
      <c r="B265">
        <v>8</v>
      </c>
      <c r="C265">
        <v>18</v>
      </c>
      <c r="D265">
        <v>20</v>
      </c>
      <c r="E265">
        <v>20</v>
      </c>
      <c r="F265">
        <v>20</v>
      </c>
      <c r="G265">
        <v>-20</v>
      </c>
      <c r="H265">
        <v>2568</v>
      </c>
      <c r="I265">
        <v>0</v>
      </c>
      <c r="Q265">
        <f>A265*J$2+B265*K$2+C265*L$2+D265*M$2+E265*N$2+F265*O$2+G265*P$2</f>
        <v>-732</v>
      </c>
      <c r="R265">
        <v>1</v>
      </c>
    </row>
    <row r="266" spans="1:18" x14ac:dyDescent="0.25">
      <c r="A266">
        <v>20</v>
      </c>
      <c r="B266">
        <v>-8</v>
      </c>
      <c r="C266">
        <v>-10</v>
      </c>
      <c r="D266">
        <v>20</v>
      </c>
      <c r="E266">
        <v>20</v>
      </c>
      <c r="F266">
        <v>20</v>
      </c>
      <c r="G266">
        <v>20</v>
      </c>
      <c r="H266">
        <v>3383</v>
      </c>
      <c r="I266">
        <v>0</v>
      </c>
      <c r="Q266">
        <f>A266*J$2+B266*K$2+C266*L$2+D266*M$2+E266*N$2+F266*O$2+G266*P$2</f>
        <v>-820</v>
      </c>
      <c r="R266">
        <v>1</v>
      </c>
    </row>
    <row r="267" spans="1:18" x14ac:dyDescent="0.25">
      <c r="A267">
        <v>-20</v>
      </c>
      <c r="B267">
        <v>8</v>
      </c>
      <c r="C267">
        <v>14</v>
      </c>
      <c r="D267">
        <v>20</v>
      </c>
      <c r="E267">
        <v>20</v>
      </c>
      <c r="F267">
        <v>20</v>
      </c>
      <c r="G267">
        <v>20</v>
      </c>
      <c r="H267">
        <v>2853</v>
      </c>
      <c r="I267">
        <v>0</v>
      </c>
      <c r="Q267">
        <f>A267*J$2+B267*K$2+C267*L$2+D267*M$2+E267*N$2+F267*O$2+G267*P$2</f>
        <v>844</v>
      </c>
      <c r="R267">
        <v>1</v>
      </c>
    </row>
    <row r="268" spans="1:18" x14ac:dyDescent="0.25">
      <c r="A268">
        <v>20</v>
      </c>
      <c r="B268">
        <v>7</v>
      </c>
      <c r="C268">
        <v>-20</v>
      </c>
      <c r="D268">
        <v>20</v>
      </c>
      <c r="E268">
        <v>20</v>
      </c>
      <c r="F268">
        <v>20</v>
      </c>
      <c r="G268">
        <v>20</v>
      </c>
      <c r="H268">
        <v>2398</v>
      </c>
      <c r="I268">
        <v>0</v>
      </c>
      <c r="Q268">
        <f>A268*J$2+B268*K$2+C268*L$2+D268*M$2+E268*N$2+F268*O$2+G268*P$2</f>
        <v>-955</v>
      </c>
      <c r="R268">
        <v>1</v>
      </c>
    </row>
    <row r="269" spans="1:18" x14ac:dyDescent="0.25">
      <c r="A269">
        <v>-20</v>
      </c>
      <c r="B269">
        <v>17</v>
      </c>
      <c r="C269">
        <v>0</v>
      </c>
      <c r="D269">
        <v>-20</v>
      </c>
      <c r="E269">
        <v>20</v>
      </c>
      <c r="F269">
        <v>20</v>
      </c>
      <c r="G269">
        <v>20</v>
      </c>
      <c r="H269">
        <v>4024</v>
      </c>
      <c r="I269">
        <v>0</v>
      </c>
      <c r="Q269">
        <f>A269*J$2+B269*K$2+C269*L$2+D269*M$2+E269*N$2+F269*O$2+G269*P$2</f>
        <v>2315</v>
      </c>
      <c r="R269">
        <v>1</v>
      </c>
    </row>
    <row r="270" spans="1:18" x14ac:dyDescent="0.25">
      <c r="A270">
        <v>20</v>
      </c>
      <c r="B270">
        <v>-11</v>
      </c>
      <c r="C270">
        <v>-6</v>
      </c>
      <c r="D270">
        <v>20</v>
      </c>
      <c r="E270">
        <v>20</v>
      </c>
      <c r="F270">
        <v>20</v>
      </c>
      <c r="G270">
        <v>20</v>
      </c>
      <c r="H270">
        <v>2218</v>
      </c>
      <c r="I270">
        <v>0</v>
      </c>
      <c r="Q270">
        <f>A270*J$2+B270*K$2+C270*L$2+D270*M$2+E270*N$2+F270*O$2+G270*P$2</f>
        <v>-781</v>
      </c>
      <c r="R270">
        <v>1</v>
      </c>
    </row>
    <row r="271" spans="1:18" x14ac:dyDescent="0.25">
      <c r="A271">
        <v>20</v>
      </c>
      <c r="B271">
        <v>-18</v>
      </c>
      <c r="C271">
        <v>-16</v>
      </c>
      <c r="D271">
        <v>20</v>
      </c>
      <c r="E271">
        <v>20</v>
      </c>
      <c r="F271">
        <v>20</v>
      </c>
      <c r="G271">
        <v>-20</v>
      </c>
      <c r="H271">
        <v>2294</v>
      </c>
      <c r="I271">
        <v>0</v>
      </c>
      <c r="Q271">
        <f>A271*J$2+B271*K$2+C271*L$2+D271*M$2+E271*N$2+F271*O$2+G271*P$2</f>
        <v>-806</v>
      </c>
      <c r="R271">
        <v>1</v>
      </c>
    </row>
    <row r="272" spans="1:18" x14ac:dyDescent="0.25">
      <c r="A272">
        <v>-20</v>
      </c>
      <c r="B272">
        <v>-13</v>
      </c>
      <c r="C272">
        <v>6</v>
      </c>
      <c r="D272">
        <v>20</v>
      </c>
      <c r="E272">
        <v>20</v>
      </c>
      <c r="F272">
        <v>20</v>
      </c>
      <c r="G272">
        <v>20</v>
      </c>
      <c r="H272">
        <v>1450</v>
      </c>
      <c r="I272">
        <v>0</v>
      </c>
      <c r="Q272">
        <f>A272*J$2+B272*K$2+C272*L$2+D272*M$2+E272*N$2+F272*O$2+G272*P$2</f>
        <v>901</v>
      </c>
      <c r="R272">
        <v>1</v>
      </c>
    </row>
    <row r="273" spans="1:18" x14ac:dyDescent="0.25">
      <c r="A273">
        <v>20</v>
      </c>
      <c r="B273">
        <v>11</v>
      </c>
      <c r="C273">
        <v>8</v>
      </c>
      <c r="D273">
        <v>20</v>
      </c>
      <c r="E273">
        <v>20</v>
      </c>
      <c r="F273">
        <v>20</v>
      </c>
      <c r="G273">
        <v>20</v>
      </c>
      <c r="H273">
        <v>1354</v>
      </c>
      <c r="I273">
        <v>0</v>
      </c>
      <c r="Q273">
        <f>A273*J$2+B273*K$2+C273*L$2+D273*M$2+E273*N$2+F273*O$2+G273*P$2</f>
        <v>-807</v>
      </c>
      <c r="R273">
        <v>1</v>
      </c>
    </row>
    <row r="274" spans="1:18" x14ac:dyDescent="0.25">
      <c r="A274">
        <v>20</v>
      </c>
      <c r="B274">
        <v>11</v>
      </c>
      <c r="C274">
        <v>12</v>
      </c>
      <c r="D274">
        <v>20</v>
      </c>
      <c r="E274">
        <v>20</v>
      </c>
      <c r="F274">
        <v>20</v>
      </c>
      <c r="G274">
        <v>20</v>
      </c>
      <c r="H274">
        <v>337</v>
      </c>
      <c r="I274">
        <v>0</v>
      </c>
      <c r="Q274">
        <f>A274*J$2+B274*K$2+C274*L$2+D274*M$2+E274*N$2+F274*O$2+G274*P$2</f>
        <v>-783</v>
      </c>
      <c r="R274">
        <v>1</v>
      </c>
    </row>
    <row r="275" spans="1:18" x14ac:dyDescent="0.25">
      <c r="A275">
        <v>20</v>
      </c>
      <c r="B275">
        <v>15</v>
      </c>
      <c r="C275">
        <v>18</v>
      </c>
      <c r="D275">
        <v>20</v>
      </c>
      <c r="E275">
        <v>20</v>
      </c>
      <c r="F275">
        <v>-20</v>
      </c>
      <c r="G275">
        <v>20</v>
      </c>
      <c r="H275">
        <v>4714</v>
      </c>
      <c r="I275">
        <v>0</v>
      </c>
      <c r="Q275">
        <f>A275*J$2+B275*K$2+C275*L$2+D275*M$2+E275*N$2+F275*O$2+G275*P$2</f>
        <v>-767</v>
      </c>
      <c r="R275">
        <v>1</v>
      </c>
    </row>
    <row r="276" spans="1:18" x14ac:dyDescent="0.25">
      <c r="A276">
        <v>-20</v>
      </c>
      <c r="B276">
        <v>20</v>
      </c>
      <c r="C276">
        <v>-10</v>
      </c>
      <c r="D276">
        <v>-20</v>
      </c>
      <c r="E276">
        <v>20</v>
      </c>
      <c r="F276">
        <v>20</v>
      </c>
      <c r="G276">
        <v>20</v>
      </c>
      <c r="H276">
        <v>560</v>
      </c>
      <c r="I276">
        <v>0</v>
      </c>
      <c r="Q276">
        <f>A276*J$2+B276*K$2+C276*L$2+D276*M$2+E276*N$2+F276*O$2+G276*P$2</f>
        <v>2240</v>
      </c>
      <c r="R276">
        <v>1</v>
      </c>
    </row>
    <row r="277" spans="1:18" x14ac:dyDescent="0.25">
      <c r="A277">
        <v>20</v>
      </c>
      <c r="B277">
        <v>19</v>
      </c>
      <c r="C277">
        <v>0</v>
      </c>
      <c r="D277">
        <v>20</v>
      </c>
      <c r="E277">
        <v>20</v>
      </c>
      <c r="F277">
        <v>20</v>
      </c>
      <c r="G277">
        <v>-20</v>
      </c>
      <c r="H277">
        <v>4000</v>
      </c>
      <c r="I277">
        <v>0</v>
      </c>
      <c r="Q277">
        <f>A277*J$2+B277*K$2+C277*L$2+D277*M$2+E277*N$2+F277*O$2+G277*P$2</f>
        <v>-895</v>
      </c>
      <c r="R277">
        <v>1</v>
      </c>
    </row>
    <row r="278" spans="1:18" x14ac:dyDescent="0.25">
      <c r="A278">
        <v>20</v>
      </c>
      <c r="B278">
        <v>12</v>
      </c>
      <c r="C278">
        <v>6</v>
      </c>
      <c r="D278">
        <v>20</v>
      </c>
      <c r="E278">
        <v>20</v>
      </c>
      <c r="F278">
        <v>20</v>
      </c>
      <c r="G278">
        <v>20</v>
      </c>
      <c r="H278">
        <v>396</v>
      </c>
      <c r="I278">
        <v>0</v>
      </c>
      <c r="Q278">
        <f>A278*J$2+B278*K$2+C278*L$2+D278*M$2+E278*N$2+F278*O$2+G278*P$2</f>
        <v>-824</v>
      </c>
      <c r="R278">
        <v>1</v>
      </c>
    </row>
    <row r="279" spans="1:18" x14ac:dyDescent="0.25">
      <c r="A279">
        <v>20</v>
      </c>
      <c r="B279">
        <v>-6</v>
      </c>
      <c r="C279">
        <v>-6</v>
      </c>
      <c r="D279">
        <v>20</v>
      </c>
      <c r="E279">
        <v>20</v>
      </c>
      <c r="F279">
        <v>20</v>
      </c>
      <c r="G279">
        <v>20</v>
      </c>
      <c r="H279">
        <v>4459</v>
      </c>
      <c r="I279">
        <v>0</v>
      </c>
      <c r="Q279">
        <f>A279*J$2+B279*K$2+C279*L$2+D279*M$2+E279*N$2+F279*O$2+G279*P$2</f>
        <v>-806</v>
      </c>
      <c r="R279">
        <v>1</v>
      </c>
    </row>
    <row r="280" spans="1:18" x14ac:dyDescent="0.25">
      <c r="A280">
        <v>20</v>
      </c>
      <c r="B280">
        <v>-11</v>
      </c>
      <c r="C280">
        <v>-6</v>
      </c>
      <c r="D280">
        <v>20</v>
      </c>
      <c r="E280">
        <v>20</v>
      </c>
      <c r="F280">
        <v>-20</v>
      </c>
      <c r="G280">
        <v>20</v>
      </c>
      <c r="H280">
        <v>4311</v>
      </c>
      <c r="I280">
        <v>0</v>
      </c>
      <c r="Q280">
        <f>A280*J$2+B280*K$2+C280*L$2+D280*M$2+E280*N$2+F280*O$2+G280*P$2</f>
        <v>-781</v>
      </c>
      <c r="R280">
        <v>1</v>
      </c>
    </row>
    <row r="281" spans="1:18" x14ac:dyDescent="0.25">
      <c r="A281">
        <v>20</v>
      </c>
      <c r="B281">
        <v>14</v>
      </c>
      <c r="C281">
        <v>8</v>
      </c>
      <c r="D281">
        <v>20</v>
      </c>
      <c r="E281">
        <v>-20</v>
      </c>
      <c r="F281">
        <v>20</v>
      </c>
      <c r="G281">
        <v>20</v>
      </c>
      <c r="H281">
        <v>1546</v>
      </c>
      <c r="I281">
        <v>0</v>
      </c>
      <c r="Q281">
        <f>A281*J$2+B281*K$2+C281*L$2+D281*M$2+E281*N$2+F281*O$2+G281*P$2</f>
        <v>-2422</v>
      </c>
      <c r="R281">
        <v>1</v>
      </c>
    </row>
    <row r="282" spans="1:18" x14ac:dyDescent="0.25">
      <c r="A282">
        <v>-20</v>
      </c>
      <c r="B282">
        <v>20</v>
      </c>
      <c r="C282">
        <v>6</v>
      </c>
      <c r="D282">
        <v>20</v>
      </c>
      <c r="E282">
        <v>-20</v>
      </c>
      <c r="F282">
        <v>20</v>
      </c>
      <c r="G282">
        <v>20</v>
      </c>
      <c r="H282">
        <v>924</v>
      </c>
      <c r="I282">
        <v>0</v>
      </c>
      <c r="Q282">
        <f>A282*J$2+B282*K$2+C282*L$2+D282*M$2+E282*N$2+F282*O$2+G282*P$2</f>
        <v>-864</v>
      </c>
      <c r="R282">
        <v>1</v>
      </c>
    </row>
    <row r="283" spans="1:18" x14ac:dyDescent="0.25">
      <c r="A283">
        <v>20</v>
      </c>
      <c r="B283">
        <v>3</v>
      </c>
      <c r="C283">
        <v>-20</v>
      </c>
      <c r="D283">
        <v>20</v>
      </c>
      <c r="E283">
        <v>20</v>
      </c>
      <c r="F283">
        <v>20</v>
      </c>
      <c r="G283">
        <v>20</v>
      </c>
      <c r="H283">
        <v>2671</v>
      </c>
      <c r="I283">
        <v>0</v>
      </c>
      <c r="Q283">
        <f>A283*J$2+B283*K$2+C283*L$2+D283*M$2+E283*N$2+F283*O$2+G283*P$2</f>
        <v>-935</v>
      </c>
      <c r="R283">
        <v>1</v>
      </c>
    </row>
    <row r="284" spans="1:18" x14ac:dyDescent="0.25">
      <c r="A284">
        <v>20</v>
      </c>
      <c r="B284">
        <v>7</v>
      </c>
      <c r="C284">
        <v>-2</v>
      </c>
      <c r="D284">
        <v>20</v>
      </c>
      <c r="E284">
        <v>20</v>
      </c>
      <c r="F284">
        <v>20</v>
      </c>
      <c r="G284">
        <v>20</v>
      </c>
      <c r="H284">
        <v>1487</v>
      </c>
      <c r="I284">
        <v>0</v>
      </c>
      <c r="Q284">
        <f>A284*J$2+B284*K$2+C284*L$2+D284*M$2+E284*N$2+F284*O$2+G284*P$2</f>
        <v>-847</v>
      </c>
      <c r="R284">
        <v>1</v>
      </c>
    </row>
    <row r="285" spans="1:18" x14ac:dyDescent="0.25">
      <c r="A285">
        <v>20</v>
      </c>
      <c r="B285">
        <v>14</v>
      </c>
      <c r="C285">
        <v>2</v>
      </c>
      <c r="D285">
        <v>20</v>
      </c>
      <c r="E285">
        <v>20</v>
      </c>
      <c r="F285">
        <v>20</v>
      </c>
      <c r="G285">
        <v>20</v>
      </c>
      <c r="H285">
        <v>594</v>
      </c>
      <c r="I285">
        <v>0</v>
      </c>
      <c r="Q285">
        <f>A285*J$2+B285*K$2+C285*L$2+D285*M$2+E285*N$2+F285*O$2+G285*P$2</f>
        <v>-858</v>
      </c>
      <c r="R285">
        <v>1</v>
      </c>
    </row>
    <row r="286" spans="1:18" x14ac:dyDescent="0.25">
      <c r="A286">
        <v>20</v>
      </c>
      <c r="B286">
        <v>8</v>
      </c>
      <c r="C286">
        <v>-18</v>
      </c>
      <c r="D286">
        <v>20</v>
      </c>
      <c r="E286">
        <v>20</v>
      </c>
      <c r="F286">
        <v>20</v>
      </c>
      <c r="G286">
        <v>20</v>
      </c>
      <c r="H286">
        <v>1076</v>
      </c>
      <c r="I286">
        <v>0</v>
      </c>
      <c r="Q286">
        <f>A286*J$2+B286*K$2+C286*L$2+D286*M$2+E286*N$2+F286*O$2+G286*P$2</f>
        <v>-948</v>
      </c>
      <c r="R286">
        <v>1</v>
      </c>
    </row>
    <row r="287" spans="1:18" x14ac:dyDescent="0.25">
      <c r="A287">
        <v>20</v>
      </c>
      <c r="B287">
        <v>10</v>
      </c>
      <c r="C287">
        <v>4</v>
      </c>
      <c r="D287">
        <v>20</v>
      </c>
      <c r="E287">
        <v>20</v>
      </c>
      <c r="F287">
        <v>20</v>
      </c>
      <c r="G287">
        <v>20</v>
      </c>
      <c r="H287">
        <v>3610</v>
      </c>
      <c r="I287">
        <v>0</v>
      </c>
      <c r="Q287">
        <f>A287*J$2+B287*K$2+C287*L$2+D287*M$2+E287*N$2+F287*O$2+G287*P$2</f>
        <v>-826</v>
      </c>
      <c r="R287">
        <v>1</v>
      </c>
    </row>
    <row r="288" spans="1:18" x14ac:dyDescent="0.25">
      <c r="A288">
        <v>20</v>
      </c>
      <c r="B288">
        <v>1</v>
      </c>
      <c r="C288">
        <v>18</v>
      </c>
      <c r="D288">
        <v>20</v>
      </c>
      <c r="E288">
        <v>20</v>
      </c>
      <c r="F288">
        <v>20</v>
      </c>
      <c r="G288">
        <v>20</v>
      </c>
      <c r="H288">
        <v>2824</v>
      </c>
      <c r="I288">
        <v>0</v>
      </c>
      <c r="Q288">
        <f>A288*J$2+B288*K$2+C288*L$2+D288*M$2+E288*N$2+F288*O$2+G288*P$2</f>
        <v>-697</v>
      </c>
      <c r="R288">
        <v>1</v>
      </c>
    </row>
    <row r="289" spans="1:18" x14ac:dyDescent="0.25">
      <c r="A289">
        <v>20</v>
      </c>
      <c r="B289">
        <v>8</v>
      </c>
      <c r="C289">
        <v>-4</v>
      </c>
      <c r="D289">
        <v>20</v>
      </c>
      <c r="E289">
        <v>20</v>
      </c>
      <c r="F289">
        <v>20</v>
      </c>
      <c r="G289">
        <v>20</v>
      </c>
      <c r="H289">
        <v>2105</v>
      </c>
      <c r="I289">
        <v>0</v>
      </c>
      <c r="Q289">
        <f>A289*J$2+B289*K$2+C289*L$2+D289*M$2+E289*N$2+F289*O$2+G289*P$2</f>
        <v>-864</v>
      </c>
      <c r="R289">
        <v>1</v>
      </c>
    </row>
    <row r="290" spans="1:18" x14ac:dyDescent="0.25">
      <c r="A290">
        <v>20</v>
      </c>
      <c r="B290">
        <v>4</v>
      </c>
      <c r="C290">
        <v>8</v>
      </c>
      <c r="D290">
        <v>20</v>
      </c>
      <c r="E290">
        <v>20</v>
      </c>
      <c r="F290">
        <v>20</v>
      </c>
      <c r="G290">
        <v>20</v>
      </c>
      <c r="H290">
        <v>1086</v>
      </c>
      <c r="I290">
        <v>0</v>
      </c>
      <c r="Q290">
        <f>A290*J$2+B290*K$2+C290*L$2+D290*M$2+E290*N$2+F290*O$2+G290*P$2</f>
        <v>-772</v>
      </c>
      <c r="R290">
        <v>1</v>
      </c>
    </row>
    <row r="291" spans="1:18" x14ac:dyDescent="0.25">
      <c r="A291">
        <v>20</v>
      </c>
      <c r="B291">
        <v>2</v>
      </c>
      <c r="C291">
        <v>-6</v>
      </c>
      <c r="D291">
        <v>20</v>
      </c>
      <c r="E291">
        <v>20</v>
      </c>
      <c r="F291">
        <v>20</v>
      </c>
      <c r="G291">
        <v>20</v>
      </c>
      <c r="H291">
        <v>1190</v>
      </c>
      <c r="I291">
        <v>0</v>
      </c>
      <c r="Q291">
        <f>A291*J$2+B291*K$2+C291*L$2+D291*M$2+E291*N$2+F291*O$2+G291*P$2</f>
        <v>-846</v>
      </c>
      <c r="R291">
        <v>1</v>
      </c>
    </row>
    <row r="292" spans="1:18" x14ac:dyDescent="0.25">
      <c r="A292">
        <v>20</v>
      </c>
      <c r="B292">
        <v>-18</v>
      </c>
      <c r="C292">
        <v>16</v>
      </c>
      <c r="D292">
        <v>20</v>
      </c>
      <c r="E292">
        <v>20</v>
      </c>
      <c r="F292">
        <v>20</v>
      </c>
      <c r="G292">
        <v>20</v>
      </c>
      <c r="H292">
        <v>4562</v>
      </c>
      <c r="I292">
        <v>0</v>
      </c>
      <c r="Q292">
        <f>A292*J$2+B292*K$2+C292*L$2+D292*M$2+E292*N$2+F292*O$2+G292*P$2</f>
        <v>-614</v>
      </c>
      <c r="R292">
        <v>1</v>
      </c>
    </row>
    <row r="293" spans="1:18" x14ac:dyDescent="0.25">
      <c r="A293">
        <v>-20</v>
      </c>
      <c r="B293">
        <v>3</v>
      </c>
      <c r="C293">
        <v>-6</v>
      </c>
      <c r="D293">
        <v>20</v>
      </c>
      <c r="E293">
        <v>20</v>
      </c>
      <c r="F293">
        <v>20</v>
      </c>
      <c r="G293">
        <v>20</v>
      </c>
      <c r="H293">
        <v>1058</v>
      </c>
      <c r="I293">
        <v>0</v>
      </c>
      <c r="Q293">
        <f>A293*J$2+B293*K$2+C293*L$2+D293*M$2+E293*N$2+F293*O$2+G293*P$2</f>
        <v>749</v>
      </c>
      <c r="R293">
        <v>1</v>
      </c>
    </row>
    <row r="294" spans="1:18" x14ac:dyDescent="0.25">
      <c r="A294">
        <v>-20</v>
      </c>
      <c r="B294">
        <v>-9</v>
      </c>
      <c r="C294">
        <v>-8</v>
      </c>
      <c r="D294">
        <v>20</v>
      </c>
      <c r="E294">
        <v>20</v>
      </c>
      <c r="F294">
        <v>20</v>
      </c>
      <c r="G294">
        <v>20</v>
      </c>
      <c r="H294">
        <v>392</v>
      </c>
      <c r="I294">
        <v>0</v>
      </c>
      <c r="Q294">
        <f>A294*J$2+B294*K$2+C294*L$2+D294*M$2+E294*N$2+F294*O$2+G294*P$2</f>
        <v>797</v>
      </c>
      <c r="R294">
        <v>1</v>
      </c>
    </row>
    <row r="295" spans="1:18" x14ac:dyDescent="0.25">
      <c r="A295">
        <v>-20</v>
      </c>
      <c r="B295">
        <v>5</v>
      </c>
      <c r="C295">
        <v>-20</v>
      </c>
      <c r="D295">
        <v>20</v>
      </c>
      <c r="E295">
        <v>20</v>
      </c>
      <c r="F295">
        <v>20</v>
      </c>
      <c r="G295">
        <v>20</v>
      </c>
      <c r="H295">
        <v>1137</v>
      </c>
      <c r="I295">
        <v>0</v>
      </c>
      <c r="Q295">
        <f>A295*J$2+B295*K$2+C295*L$2+D295*M$2+E295*N$2+F295*O$2+G295*P$2</f>
        <v>655</v>
      </c>
      <c r="R295">
        <v>1</v>
      </c>
    </row>
    <row r="296" spans="1:18" x14ac:dyDescent="0.25">
      <c r="A296">
        <v>20</v>
      </c>
      <c r="B296">
        <v>-9</v>
      </c>
      <c r="C296">
        <v>-20</v>
      </c>
      <c r="D296">
        <v>20</v>
      </c>
      <c r="E296">
        <v>20</v>
      </c>
      <c r="F296">
        <v>20</v>
      </c>
      <c r="G296">
        <v>20</v>
      </c>
      <c r="H296">
        <v>3516</v>
      </c>
      <c r="I296">
        <v>0</v>
      </c>
      <c r="Q296">
        <f>A296*J$2+B296*K$2+C296*L$2+D296*M$2+E296*N$2+F296*O$2+G296*P$2</f>
        <v>-875</v>
      </c>
      <c r="R296">
        <v>1</v>
      </c>
    </row>
    <row r="297" spans="1:18" x14ac:dyDescent="0.25">
      <c r="A297">
        <v>20</v>
      </c>
      <c r="B297">
        <v>-15</v>
      </c>
      <c r="C297">
        <v>4</v>
      </c>
      <c r="D297">
        <v>20</v>
      </c>
      <c r="E297">
        <v>20</v>
      </c>
      <c r="F297">
        <v>20</v>
      </c>
      <c r="G297">
        <v>20</v>
      </c>
      <c r="H297">
        <v>4476</v>
      </c>
      <c r="I297">
        <v>0</v>
      </c>
      <c r="Q297">
        <f>A297*J$2+B297*K$2+C297*L$2+D297*M$2+E297*N$2+F297*O$2+G297*P$2</f>
        <v>-701</v>
      </c>
      <c r="R297">
        <v>1</v>
      </c>
    </row>
    <row r="298" spans="1:18" x14ac:dyDescent="0.25">
      <c r="A298">
        <v>20</v>
      </c>
      <c r="B298">
        <v>10</v>
      </c>
      <c r="C298">
        <v>-2</v>
      </c>
      <c r="D298">
        <v>20</v>
      </c>
      <c r="E298">
        <v>20</v>
      </c>
      <c r="F298">
        <v>20</v>
      </c>
      <c r="G298">
        <v>20</v>
      </c>
      <c r="H298">
        <v>2995</v>
      </c>
      <c r="I298">
        <v>0</v>
      </c>
      <c r="Q298">
        <f>A298*J$2+B298*K$2+C298*L$2+D298*M$2+E298*N$2+F298*O$2+G298*P$2</f>
        <v>-862</v>
      </c>
      <c r="R298">
        <v>1</v>
      </c>
    </row>
    <row r="299" spans="1:18" x14ac:dyDescent="0.25">
      <c r="A299">
        <v>-20</v>
      </c>
      <c r="B299">
        <v>-6</v>
      </c>
      <c r="C299">
        <v>6</v>
      </c>
      <c r="D299">
        <v>20</v>
      </c>
      <c r="E299">
        <v>20</v>
      </c>
      <c r="F299">
        <v>20</v>
      </c>
      <c r="G299">
        <v>20</v>
      </c>
      <c r="H299">
        <v>2807</v>
      </c>
      <c r="I299">
        <v>0</v>
      </c>
      <c r="Q299">
        <f>A299*J$2+B299*K$2+C299*L$2+D299*M$2+E299*N$2+F299*O$2+G299*P$2</f>
        <v>866</v>
      </c>
      <c r="R299">
        <v>1</v>
      </c>
    </row>
    <row r="300" spans="1:18" x14ac:dyDescent="0.25">
      <c r="A300">
        <v>20</v>
      </c>
      <c r="B300">
        <v>16</v>
      </c>
      <c r="C300">
        <v>-12</v>
      </c>
      <c r="D300">
        <v>20</v>
      </c>
      <c r="E300">
        <v>20</v>
      </c>
      <c r="F300">
        <v>20</v>
      </c>
      <c r="G300">
        <v>20</v>
      </c>
      <c r="H300">
        <v>2601</v>
      </c>
      <c r="I300">
        <v>0</v>
      </c>
      <c r="Q300">
        <f>A300*J$2+B300*K$2+C300*L$2+D300*M$2+E300*N$2+F300*O$2+G300*P$2</f>
        <v>-952</v>
      </c>
      <c r="R300">
        <v>1</v>
      </c>
    </row>
    <row r="301" spans="1:18" x14ac:dyDescent="0.25">
      <c r="A301">
        <v>-20</v>
      </c>
      <c r="B301">
        <v>18</v>
      </c>
      <c r="C301">
        <v>4</v>
      </c>
      <c r="D301">
        <v>20</v>
      </c>
      <c r="E301">
        <v>20</v>
      </c>
      <c r="F301">
        <v>-20</v>
      </c>
      <c r="G301">
        <v>20</v>
      </c>
      <c r="H301">
        <v>2147</v>
      </c>
      <c r="I301">
        <v>0</v>
      </c>
      <c r="Q301">
        <f>A301*J$2+B301*K$2+C301*L$2+D301*M$2+E301*N$2+F301*O$2+G301*P$2</f>
        <v>734</v>
      </c>
      <c r="R301">
        <v>1</v>
      </c>
    </row>
    <row r="302" spans="1:18" x14ac:dyDescent="0.25">
      <c r="A302">
        <v>20</v>
      </c>
      <c r="B302">
        <v>6</v>
      </c>
      <c r="C302">
        <v>14</v>
      </c>
      <c r="D302">
        <v>20</v>
      </c>
      <c r="E302">
        <v>20</v>
      </c>
      <c r="F302">
        <v>20</v>
      </c>
      <c r="G302">
        <v>20</v>
      </c>
      <c r="H302">
        <v>3310</v>
      </c>
      <c r="I302">
        <v>0</v>
      </c>
      <c r="Q302">
        <f>A302*J$2+B302*K$2+C302*L$2+D302*M$2+E302*N$2+F302*O$2+G302*P$2</f>
        <v>-746</v>
      </c>
      <c r="R302">
        <v>1</v>
      </c>
    </row>
    <row r="303" spans="1:18" x14ac:dyDescent="0.25">
      <c r="A303">
        <v>-20</v>
      </c>
      <c r="B303">
        <v>-6</v>
      </c>
      <c r="C303">
        <v>20</v>
      </c>
      <c r="D303">
        <v>20</v>
      </c>
      <c r="E303">
        <v>20</v>
      </c>
      <c r="F303">
        <v>-20</v>
      </c>
      <c r="G303">
        <v>20</v>
      </c>
      <c r="H303">
        <v>2015</v>
      </c>
      <c r="I303">
        <v>0</v>
      </c>
      <c r="Q303">
        <f>A303*J$2+B303*K$2+C303*L$2+D303*M$2+E303*N$2+F303*O$2+G303*P$2</f>
        <v>950</v>
      </c>
      <c r="R303">
        <v>1</v>
      </c>
    </row>
    <row r="304" spans="1:18" x14ac:dyDescent="0.25">
      <c r="A304">
        <v>-20</v>
      </c>
      <c r="B304">
        <v>9</v>
      </c>
      <c r="C304">
        <v>10</v>
      </c>
      <c r="D304">
        <v>20</v>
      </c>
      <c r="E304">
        <v>20</v>
      </c>
      <c r="F304">
        <v>20</v>
      </c>
      <c r="G304">
        <v>20</v>
      </c>
      <c r="H304">
        <v>3670</v>
      </c>
      <c r="I304">
        <v>0</v>
      </c>
      <c r="Q304">
        <f>A304*J$2+B304*K$2+C304*L$2+D304*M$2+E304*N$2+F304*O$2+G304*P$2</f>
        <v>815</v>
      </c>
      <c r="R304">
        <v>1</v>
      </c>
    </row>
    <row r="305" spans="1:18" x14ac:dyDescent="0.25">
      <c r="A305">
        <v>20</v>
      </c>
      <c r="B305">
        <v>20</v>
      </c>
      <c r="C305">
        <v>-6</v>
      </c>
      <c r="D305">
        <v>20</v>
      </c>
      <c r="E305">
        <v>20</v>
      </c>
      <c r="F305">
        <v>20</v>
      </c>
      <c r="G305">
        <v>20</v>
      </c>
      <c r="H305">
        <v>11</v>
      </c>
      <c r="I305">
        <v>0</v>
      </c>
      <c r="Q305">
        <f>A305*J$2+B305*K$2+C305*L$2+D305*M$2+E305*N$2+F305*O$2+G305*P$2</f>
        <v>-936</v>
      </c>
      <c r="R305">
        <v>1</v>
      </c>
    </row>
    <row r="306" spans="1:18" x14ac:dyDescent="0.25">
      <c r="A306">
        <v>20</v>
      </c>
      <c r="B306">
        <v>-4</v>
      </c>
      <c r="C306">
        <v>4</v>
      </c>
      <c r="D306">
        <v>20</v>
      </c>
      <c r="E306">
        <v>20</v>
      </c>
      <c r="F306">
        <v>20</v>
      </c>
      <c r="G306">
        <v>-20</v>
      </c>
      <c r="H306">
        <v>1032</v>
      </c>
      <c r="I306">
        <v>0</v>
      </c>
      <c r="Q306">
        <f>A306*J$2+B306*K$2+C306*L$2+D306*M$2+E306*N$2+F306*O$2+G306*P$2</f>
        <v>-756</v>
      </c>
      <c r="R306">
        <v>1</v>
      </c>
    </row>
    <row r="307" spans="1:18" x14ac:dyDescent="0.25">
      <c r="A307">
        <v>-20</v>
      </c>
      <c r="B307">
        <v>16</v>
      </c>
      <c r="C307">
        <v>-10</v>
      </c>
      <c r="D307">
        <v>20</v>
      </c>
      <c r="E307">
        <v>-20</v>
      </c>
      <c r="F307">
        <v>20</v>
      </c>
      <c r="G307">
        <v>20</v>
      </c>
      <c r="H307">
        <v>4364</v>
      </c>
      <c r="I307">
        <v>0</v>
      </c>
      <c r="Q307">
        <f>A307*J$2+B307*K$2+C307*L$2+D307*M$2+E307*N$2+F307*O$2+G307*P$2</f>
        <v>-940</v>
      </c>
      <c r="R307">
        <v>1</v>
      </c>
    </row>
    <row r="308" spans="1:18" x14ac:dyDescent="0.25">
      <c r="A308">
        <v>20</v>
      </c>
      <c r="B308">
        <v>-19</v>
      </c>
      <c r="C308">
        <v>-20</v>
      </c>
      <c r="D308">
        <v>20</v>
      </c>
      <c r="E308">
        <v>20</v>
      </c>
      <c r="F308">
        <v>20</v>
      </c>
      <c r="G308">
        <v>20</v>
      </c>
      <c r="H308">
        <v>2904</v>
      </c>
      <c r="I308">
        <v>0</v>
      </c>
      <c r="Q308">
        <f>A308*J$2+B308*K$2+C308*L$2+D308*M$2+E308*N$2+F308*O$2+G308*P$2</f>
        <v>-825</v>
      </c>
      <c r="R308">
        <v>1</v>
      </c>
    </row>
    <row r="309" spans="1:18" x14ac:dyDescent="0.25">
      <c r="A309">
        <v>-20</v>
      </c>
      <c r="B309">
        <v>8</v>
      </c>
      <c r="C309">
        <v>-4</v>
      </c>
      <c r="D309">
        <v>20</v>
      </c>
      <c r="E309">
        <v>20</v>
      </c>
      <c r="F309">
        <v>20</v>
      </c>
      <c r="G309">
        <v>20</v>
      </c>
      <c r="H309">
        <v>2637</v>
      </c>
      <c r="I309">
        <v>0</v>
      </c>
      <c r="Q309">
        <f>A309*J$2+B309*K$2+C309*L$2+D309*M$2+E309*N$2+F309*O$2+G309*P$2</f>
        <v>736</v>
      </c>
      <c r="R309">
        <v>1</v>
      </c>
    </row>
    <row r="310" spans="1:18" x14ac:dyDescent="0.25">
      <c r="A310">
        <v>20</v>
      </c>
      <c r="B310">
        <v>-11</v>
      </c>
      <c r="C310">
        <v>0</v>
      </c>
      <c r="D310">
        <v>20</v>
      </c>
      <c r="E310">
        <v>20</v>
      </c>
      <c r="F310">
        <v>20</v>
      </c>
      <c r="G310">
        <v>20</v>
      </c>
      <c r="H310">
        <v>4942</v>
      </c>
      <c r="I310">
        <v>0</v>
      </c>
      <c r="Q310">
        <f>A310*J$2+B310*K$2+C310*L$2+D310*M$2+E310*N$2+F310*O$2+G310*P$2</f>
        <v>-745</v>
      </c>
      <c r="R310">
        <v>1</v>
      </c>
    </row>
    <row r="311" spans="1:18" x14ac:dyDescent="0.25">
      <c r="A311">
        <v>20</v>
      </c>
      <c r="B311">
        <v>13</v>
      </c>
      <c r="C311">
        <v>2</v>
      </c>
      <c r="D311">
        <v>20</v>
      </c>
      <c r="E311">
        <v>20</v>
      </c>
      <c r="F311">
        <v>20</v>
      </c>
      <c r="G311">
        <v>20</v>
      </c>
      <c r="H311">
        <v>1021</v>
      </c>
      <c r="I311">
        <v>0</v>
      </c>
      <c r="Q311">
        <f>A311*J$2+B311*K$2+C311*L$2+D311*M$2+E311*N$2+F311*O$2+G311*P$2</f>
        <v>-853</v>
      </c>
      <c r="R311">
        <v>1</v>
      </c>
    </row>
    <row r="312" spans="1:18" x14ac:dyDescent="0.25">
      <c r="A312">
        <v>20</v>
      </c>
      <c r="B312">
        <v>17</v>
      </c>
      <c r="C312">
        <v>16</v>
      </c>
      <c r="D312">
        <v>20</v>
      </c>
      <c r="E312">
        <v>20</v>
      </c>
      <c r="F312">
        <v>20</v>
      </c>
      <c r="G312">
        <v>20</v>
      </c>
      <c r="H312">
        <v>3840</v>
      </c>
      <c r="I312">
        <v>0</v>
      </c>
      <c r="Q312">
        <f>A312*J$2+B312*K$2+C312*L$2+D312*M$2+E312*N$2+F312*O$2+G312*P$2</f>
        <v>-789</v>
      </c>
      <c r="R312">
        <v>1</v>
      </c>
    </row>
    <row r="313" spans="1:18" x14ac:dyDescent="0.25">
      <c r="A313">
        <v>20</v>
      </c>
      <c r="B313">
        <v>-19</v>
      </c>
      <c r="C313">
        <v>12</v>
      </c>
      <c r="D313">
        <v>20</v>
      </c>
      <c r="E313">
        <v>20</v>
      </c>
      <c r="F313">
        <v>20</v>
      </c>
      <c r="G313">
        <v>20</v>
      </c>
      <c r="H313">
        <v>3061</v>
      </c>
      <c r="I313">
        <v>0</v>
      </c>
      <c r="Q313">
        <f>A313*J$2+B313*K$2+C313*L$2+D313*M$2+E313*N$2+F313*O$2+G313*P$2</f>
        <v>-633</v>
      </c>
      <c r="R313">
        <v>1</v>
      </c>
    </row>
    <row r="314" spans="1:18" x14ac:dyDescent="0.25">
      <c r="A314">
        <v>20</v>
      </c>
      <c r="B314">
        <v>14</v>
      </c>
      <c r="C314">
        <v>-4</v>
      </c>
      <c r="D314">
        <v>20</v>
      </c>
      <c r="E314">
        <v>-20</v>
      </c>
      <c r="F314">
        <v>20</v>
      </c>
      <c r="G314">
        <v>20</v>
      </c>
      <c r="H314">
        <v>618</v>
      </c>
      <c r="I314">
        <v>0</v>
      </c>
      <c r="Q314">
        <f>A314*J$2+B314*K$2+C314*L$2+D314*M$2+E314*N$2+F314*O$2+G314*P$2</f>
        <v>-2494</v>
      </c>
      <c r="R314">
        <v>1</v>
      </c>
    </row>
    <row r="315" spans="1:18" x14ac:dyDescent="0.25">
      <c r="A315">
        <v>20</v>
      </c>
      <c r="B315">
        <v>16</v>
      </c>
      <c r="C315">
        <v>8</v>
      </c>
      <c r="D315">
        <v>-20</v>
      </c>
      <c r="E315">
        <v>20</v>
      </c>
      <c r="F315">
        <v>20</v>
      </c>
      <c r="G315">
        <v>20</v>
      </c>
      <c r="H315">
        <v>4605</v>
      </c>
      <c r="I315">
        <v>0</v>
      </c>
      <c r="Q315">
        <f>A315*J$2+B315*K$2+C315*L$2+D315*M$2+E315*N$2+F315*O$2+G315*P$2</f>
        <v>768</v>
      </c>
      <c r="R315">
        <v>1</v>
      </c>
    </row>
    <row r="316" spans="1:18" x14ac:dyDescent="0.25">
      <c r="A316">
        <v>-20</v>
      </c>
      <c r="B316">
        <v>11</v>
      </c>
      <c r="C316">
        <v>-10</v>
      </c>
      <c r="D316">
        <v>20</v>
      </c>
      <c r="E316">
        <v>20</v>
      </c>
      <c r="F316">
        <v>20</v>
      </c>
      <c r="G316">
        <v>20</v>
      </c>
      <c r="H316">
        <v>4721</v>
      </c>
      <c r="I316">
        <v>0</v>
      </c>
      <c r="Q316">
        <f>A316*J$2+B316*K$2+C316*L$2+D316*M$2+E316*N$2+F316*O$2+G316*P$2</f>
        <v>685</v>
      </c>
      <c r="R316">
        <v>1</v>
      </c>
    </row>
    <row r="317" spans="1:18" x14ac:dyDescent="0.25">
      <c r="A317">
        <v>-20</v>
      </c>
      <c r="B317">
        <v>-11</v>
      </c>
      <c r="C317">
        <v>-16</v>
      </c>
      <c r="D317">
        <v>20</v>
      </c>
      <c r="E317">
        <v>20</v>
      </c>
      <c r="F317">
        <v>20</v>
      </c>
      <c r="G317">
        <v>20</v>
      </c>
      <c r="H317">
        <v>2026</v>
      </c>
      <c r="I317">
        <v>0</v>
      </c>
      <c r="Q317">
        <f>A317*J$2+B317*K$2+C317*L$2+D317*M$2+E317*N$2+F317*O$2+G317*P$2</f>
        <v>759</v>
      </c>
      <c r="R317">
        <v>1</v>
      </c>
    </row>
    <row r="318" spans="1:18" x14ac:dyDescent="0.25">
      <c r="A318">
        <v>-20</v>
      </c>
      <c r="B318">
        <v>15</v>
      </c>
      <c r="C318">
        <v>-16</v>
      </c>
      <c r="D318">
        <v>20</v>
      </c>
      <c r="E318">
        <v>20</v>
      </c>
      <c r="F318">
        <v>20</v>
      </c>
      <c r="G318">
        <v>20</v>
      </c>
      <c r="H318">
        <v>3428</v>
      </c>
      <c r="I318">
        <v>0</v>
      </c>
      <c r="Q318">
        <f>A318*J$2+B318*K$2+C318*L$2+D318*M$2+E318*N$2+F318*O$2+G318*P$2</f>
        <v>629</v>
      </c>
      <c r="R318">
        <v>1</v>
      </c>
    </row>
    <row r="319" spans="1:18" x14ac:dyDescent="0.25">
      <c r="A319">
        <v>20</v>
      </c>
      <c r="B319">
        <v>19</v>
      </c>
      <c r="C319">
        <v>-20</v>
      </c>
      <c r="D319">
        <v>-20</v>
      </c>
      <c r="E319">
        <v>20</v>
      </c>
      <c r="F319">
        <v>20</v>
      </c>
      <c r="G319">
        <v>20</v>
      </c>
      <c r="H319">
        <v>4979</v>
      </c>
      <c r="I319">
        <v>0</v>
      </c>
      <c r="Q319">
        <f>A319*J$2+B319*K$2+C319*L$2+D319*M$2+E319*N$2+F319*O$2+G319*P$2</f>
        <v>585</v>
      </c>
      <c r="R319">
        <v>1</v>
      </c>
    </row>
    <row r="320" spans="1:18" x14ac:dyDescent="0.25">
      <c r="A320">
        <v>-20</v>
      </c>
      <c r="B320">
        <v>-6</v>
      </c>
      <c r="C320">
        <v>-2</v>
      </c>
      <c r="D320">
        <v>20</v>
      </c>
      <c r="E320">
        <v>20</v>
      </c>
      <c r="F320">
        <v>20</v>
      </c>
      <c r="G320">
        <v>20</v>
      </c>
      <c r="H320">
        <v>1581</v>
      </c>
      <c r="I320">
        <v>0</v>
      </c>
      <c r="Q320">
        <f>A320*J$2+B320*K$2+C320*L$2+D320*M$2+E320*N$2+F320*O$2+G320*P$2</f>
        <v>818</v>
      </c>
      <c r="R320">
        <v>1</v>
      </c>
    </row>
    <row r="321" spans="1:18" x14ac:dyDescent="0.25">
      <c r="A321">
        <v>20</v>
      </c>
      <c r="B321">
        <v>20</v>
      </c>
      <c r="C321">
        <v>2</v>
      </c>
      <c r="D321">
        <v>20</v>
      </c>
      <c r="E321">
        <v>20</v>
      </c>
      <c r="F321">
        <v>20</v>
      </c>
      <c r="G321">
        <v>20</v>
      </c>
      <c r="H321">
        <v>2887</v>
      </c>
      <c r="I321">
        <v>0</v>
      </c>
      <c r="Q321">
        <f>A321*J$2+B321*K$2+C321*L$2+D321*M$2+E321*N$2+F321*O$2+G321*P$2</f>
        <v>-888</v>
      </c>
      <c r="R321">
        <v>1</v>
      </c>
    </row>
    <row r="322" spans="1:18" x14ac:dyDescent="0.25">
      <c r="A322">
        <v>20</v>
      </c>
      <c r="B322">
        <v>9</v>
      </c>
      <c r="C322">
        <v>-14</v>
      </c>
      <c r="D322">
        <v>20</v>
      </c>
      <c r="E322">
        <v>20</v>
      </c>
      <c r="F322">
        <v>20</v>
      </c>
      <c r="G322">
        <v>20</v>
      </c>
      <c r="H322">
        <v>3480</v>
      </c>
      <c r="I322">
        <v>0</v>
      </c>
      <c r="Q322">
        <f>A322*J$2+B322*K$2+C322*L$2+D322*M$2+E322*N$2+F322*O$2+G322*P$2</f>
        <v>-929</v>
      </c>
      <c r="R322">
        <v>1</v>
      </c>
    </row>
    <row r="323" spans="1:18" x14ac:dyDescent="0.25">
      <c r="A323">
        <v>20</v>
      </c>
      <c r="B323">
        <v>15</v>
      </c>
      <c r="C323">
        <v>8</v>
      </c>
      <c r="D323">
        <v>20</v>
      </c>
      <c r="E323">
        <v>-20</v>
      </c>
      <c r="F323">
        <v>20</v>
      </c>
      <c r="G323">
        <v>20</v>
      </c>
      <c r="H323">
        <v>1918</v>
      </c>
      <c r="I323">
        <v>0</v>
      </c>
      <c r="Q323">
        <f>A323*J$2+B323*K$2+C323*L$2+D323*M$2+E323*N$2+F323*O$2+G323*P$2</f>
        <v>-2427</v>
      </c>
      <c r="R323">
        <v>1</v>
      </c>
    </row>
    <row r="324" spans="1:18" x14ac:dyDescent="0.25">
      <c r="A324">
        <v>20</v>
      </c>
      <c r="B324">
        <v>6</v>
      </c>
      <c r="C324">
        <v>-14</v>
      </c>
      <c r="D324">
        <v>20</v>
      </c>
      <c r="E324">
        <v>20</v>
      </c>
      <c r="F324">
        <v>20</v>
      </c>
      <c r="G324">
        <v>20</v>
      </c>
      <c r="H324">
        <v>2694</v>
      </c>
      <c r="I324">
        <v>0</v>
      </c>
      <c r="Q324">
        <f>A324*J$2+B324*K$2+C324*L$2+D324*M$2+E324*N$2+F324*O$2+G324*P$2</f>
        <v>-914</v>
      </c>
      <c r="R324">
        <v>1</v>
      </c>
    </row>
    <row r="325" spans="1:18" x14ac:dyDescent="0.25">
      <c r="A325">
        <v>20</v>
      </c>
      <c r="B325">
        <v>-14</v>
      </c>
      <c r="C325">
        <v>10</v>
      </c>
      <c r="D325">
        <v>20</v>
      </c>
      <c r="E325">
        <v>20</v>
      </c>
      <c r="F325">
        <v>20</v>
      </c>
      <c r="G325">
        <v>20</v>
      </c>
      <c r="H325">
        <v>1085</v>
      </c>
      <c r="I325">
        <v>0</v>
      </c>
      <c r="Q325">
        <f>A325*J$2+B325*K$2+C325*L$2+D325*M$2+E325*N$2+F325*O$2+G325*P$2</f>
        <v>-670</v>
      </c>
      <c r="R325">
        <v>1</v>
      </c>
    </row>
    <row r="326" spans="1:18" x14ac:dyDescent="0.25">
      <c r="A326">
        <v>-20</v>
      </c>
      <c r="B326">
        <v>2</v>
      </c>
      <c r="C326">
        <v>-20</v>
      </c>
      <c r="D326">
        <v>20</v>
      </c>
      <c r="E326">
        <v>20</v>
      </c>
      <c r="F326">
        <v>20</v>
      </c>
      <c r="G326">
        <v>20</v>
      </c>
      <c r="H326">
        <v>1334</v>
      </c>
      <c r="I326">
        <v>0</v>
      </c>
      <c r="Q326">
        <f>A326*J$2+B326*K$2+C326*L$2+D326*M$2+E326*N$2+F326*O$2+G326*P$2</f>
        <v>670</v>
      </c>
      <c r="R326">
        <v>1</v>
      </c>
    </row>
    <row r="327" spans="1:18" x14ac:dyDescent="0.25">
      <c r="A327">
        <v>20</v>
      </c>
      <c r="B327">
        <v>18</v>
      </c>
      <c r="C327">
        <v>-18</v>
      </c>
      <c r="D327">
        <v>20</v>
      </c>
      <c r="E327">
        <v>20</v>
      </c>
      <c r="F327">
        <v>20</v>
      </c>
      <c r="G327">
        <v>20</v>
      </c>
      <c r="H327">
        <v>30</v>
      </c>
      <c r="I327">
        <v>0</v>
      </c>
      <c r="Q327">
        <f>A327*J$2+B327*K$2+C327*L$2+D327*M$2+E327*N$2+F327*O$2+G327*P$2</f>
        <v>-998</v>
      </c>
      <c r="R327">
        <v>1</v>
      </c>
    </row>
    <row r="328" spans="1:18" x14ac:dyDescent="0.25">
      <c r="A328">
        <v>20</v>
      </c>
      <c r="B328">
        <v>-8</v>
      </c>
      <c r="C328">
        <v>6</v>
      </c>
      <c r="D328">
        <v>20</v>
      </c>
      <c r="E328">
        <v>20</v>
      </c>
      <c r="F328">
        <v>20</v>
      </c>
      <c r="G328">
        <v>20</v>
      </c>
      <c r="H328">
        <v>205</v>
      </c>
      <c r="I328">
        <v>0</v>
      </c>
      <c r="Q328">
        <f>A328*J$2+B328*K$2+C328*L$2+D328*M$2+E328*N$2+F328*O$2+G328*P$2</f>
        <v>-724</v>
      </c>
      <c r="R328">
        <v>1</v>
      </c>
    </row>
    <row r="329" spans="1:18" x14ac:dyDescent="0.25">
      <c r="A329">
        <v>20</v>
      </c>
      <c r="B329">
        <v>14</v>
      </c>
      <c r="C329">
        <v>-20</v>
      </c>
      <c r="D329">
        <v>20</v>
      </c>
      <c r="E329">
        <v>20</v>
      </c>
      <c r="F329">
        <v>20</v>
      </c>
      <c r="G329">
        <v>20</v>
      </c>
      <c r="H329">
        <v>2246</v>
      </c>
      <c r="I329">
        <v>0</v>
      </c>
      <c r="Q329">
        <f>A329*J$2+B329*K$2+C329*L$2+D329*M$2+E329*N$2+F329*O$2+G329*P$2</f>
        <v>-990</v>
      </c>
      <c r="R329">
        <v>1</v>
      </c>
    </row>
    <row r="330" spans="1:18" x14ac:dyDescent="0.25">
      <c r="A330">
        <v>20</v>
      </c>
      <c r="B330">
        <v>1</v>
      </c>
      <c r="C330">
        <v>-18</v>
      </c>
      <c r="D330">
        <v>20</v>
      </c>
      <c r="E330">
        <v>20</v>
      </c>
      <c r="F330">
        <v>20</v>
      </c>
      <c r="G330">
        <v>20</v>
      </c>
      <c r="H330">
        <v>2124</v>
      </c>
      <c r="I330">
        <v>0</v>
      </c>
      <c r="Q330">
        <f>A330*J$2+B330*K$2+C330*L$2+D330*M$2+E330*N$2+F330*O$2+G330*P$2</f>
        <v>-913</v>
      </c>
      <c r="R330">
        <v>1</v>
      </c>
    </row>
    <row r="331" spans="1:18" x14ac:dyDescent="0.25">
      <c r="A331">
        <v>20</v>
      </c>
      <c r="B331">
        <v>10</v>
      </c>
      <c r="C331">
        <v>4</v>
      </c>
      <c r="D331">
        <v>-20</v>
      </c>
      <c r="E331">
        <v>20</v>
      </c>
      <c r="F331">
        <v>20</v>
      </c>
      <c r="G331">
        <v>20</v>
      </c>
      <c r="H331">
        <v>1495</v>
      </c>
      <c r="I331">
        <v>0</v>
      </c>
      <c r="Q331">
        <f>A331*J$2+B331*K$2+C331*L$2+D331*M$2+E331*N$2+F331*O$2+G331*P$2</f>
        <v>774</v>
      </c>
      <c r="R331">
        <v>1</v>
      </c>
    </row>
    <row r="332" spans="1:18" x14ac:dyDescent="0.25">
      <c r="A332">
        <v>20</v>
      </c>
      <c r="B332">
        <v>0</v>
      </c>
      <c r="C332">
        <v>10</v>
      </c>
      <c r="D332">
        <v>20</v>
      </c>
      <c r="E332">
        <v>20</v>
      </c>
      <c r="F332">
        <v>20</v>
      </c>
      <c r="G332">
        <v>20</v>
      </c>
      <c r="H332">
        <v>4245</v>
      </c>
      <c r="I332">
        <v>0</v>
      </c>
      <c r="Q332">
        <f>A332*J$2+B332*K$2+C332*L$2+D332*M$2+E332*N$2+F332*O$2+G332*P$2</f>
        <v>-740</v>
      </c>
      <c r="R332">
        <v>1</v>
      </c>
    </row>
    <row r="333" spans="1:18" x14ac:dyDescent="0.25">
      <c r="A333">
        <v>-20</v>
      </c>
      <c r="B333">
        <v>-4</v>
      </c>
      <c r="C333">
        <v>-16</v>
      </c>
      <c r="D333">
        <v>20</v>
      </c>
      <c r="E333">
        <v>20</v>
      </c>
      <c r="F333">
        <v>20</v>
      </c>
      <c r="G333">
        <v>20</v>
      </c>
      <c r="H333">
        <v>1016</v>
      </c>
      <c r="I333">
        <v>0</v>
      </c>
      <c r="Q333">
        <f>A333*J$2+B333*K$2+C333*L$2+D333*M$2+E333*N$2+F333*O$2+G333*P$2</f>
        <v>724</v>
      </c>
      <c r="R333">
        <v>1</v>
      </c>
    </row>
    <row r="334" spans="1:18" x14ac:dyDescent="0.25">
      <c r="A334">
        <v>20</v>
      </c>
      <c r="B334">
        <v>19</v>
      </c>
      <c r="C334">
        <v>-2</v>
      </c>
      <c r="D334">
        <v>20</v>
      </c>
      <c r="E334">
        <v>20</v>
      </c>
      <c r="F334">
        <v>20</v>
      </c>
      <c r="G334">
        <v>20</v>
      </c>
      <c r="H334">
        <v>3546</v>
      </c>
      <c r="I334">
        <v>0</v>
      </c>
      <c r="Q334">
        <f>A334*J$2+B334*K$2+C334*L$2+D334*M$2+E334*N$2+F334*O$2+G334*P$2</f>
        <v>-907</v>
      </c>
      <c r="R334">
        <v>1</v>
      </c>
    </row>
    <row r="335" spans="1:18" x14ac:dyDescent="0.25">
      <c r="A335">
        <v>20</v>
      </c>
      <c r="B335">
        <v>-15</v>
      </c>
      <c r="C335">
        <v>-18</v>
      </c>
      <c r="D335">
        <v>-20</v>
      </c>
      <c r="E335">
        <v>20</v>
      </c>
      <c r="F335">
        <v>20</v>
      </c>
      <c r="G335">
        <v>20</v>
      </c>
      <c r="H335">
        <v>4579</v>
      </c>
      <c r="I335">
        <v>0</v>
      </c>
      <c r="Q335">
        <f>A335*J$2+B335*K$2+C335*L$2+D335*M$2+E335*N$2+F335*O$2+G335*P$2</f>
        <v>767</v>
      </c>
      <c r="R335">
        <v>1</v>
      </c>
    </row>
    <row r="336" spans="1:18" x14ac:dyDescent="0.25">
      <c r="A336">
        <v>20</v>
      </c>
      <c r="B336">
        <v>-19</v>
      </c>
      <c r="C336">
        <v>-8</v>
      </c>
      <c r="D336">
        <v>20</v>
      </c>
      <c r="E336">
        <v>20</v>
      </c>
      <c r="F336">
        <v>20</v>
      </c>
      <c r="G336">
        <v>20</v>
      </c>
      <c r="H336">
        <v>4845</v>
      </c>
      <c r="I336">
        <v>0</v>
      </c>
      <c r="Q336">
        <f>A336*J$2+B336*K$2+C336*L$2+D336*M$2+E336*N$2+F336*O$2+G336*P$2</f>
        <v>-753</v>
      </c>
      <c r="R336">
        <v>1</v>
      </c>
    </row>
    <row r="337" spans="1:18" x14ac:dyDescent="0.25">
      <c r="A337">
        <v>20</v>
      </c>
      <c r="B337">
        <v>15</v>
      </c>
      <c r="C337">
        <v>12</v>
      </c>
      <c r="D337">
        <v>20</v>
      </c>
      <c r="E337">
        <v>20</v>
      </c>
      <c r="F337">
        <v>-20</v>
      </c>
      <c r="G337">
        <v>20</v>
      </c>
      <c r="H337">
        <v>3493</v>
      </c>
      <c r="I337">
        <v>0</v>
      </c>
      <c r="Q337">
        <f>A337*J$2+B337*K$2+C337*L$2+D337*M$2+E337*N$2+F337*O$2+G337*P$2</f>
        <v>-803</v>
      </c>
      <c r="R337">
        <v>1</v>
      </c>
    </row>
    <row r="338" spans="1:18" x14ac:dyDescent="0.25">
      <c r="A338">
        <v>20</v>
      </c>
      <c r="B338">
        <v>10</v>
      </c>
      <c r="C338">
        <v>-10</v>
      </c>
      <c r="D338">
        <v>20</v>
      </c>
      <c r="E338">
        <v>20</v>
      </c>
      <c r="F338">
        <v>20</v>
      </c>
      <c r="G338">
        <v>20</v>
      </c>
      <c r="H338">
        <v>2602</v>
      </c>
      <c r="I338">
        <v>0</v>
      </c>
      <c r="Q338">
        <f>A338*J$2+B338*K$2+C338*L$2+D338*M$2+E338*N$2+F338*O$2+G338*P$2</f>
        <v>-910</v>
      </c>
      <c r="R338">
        <v>1</v>
      </c>
    </row>
    <row r="339" spans="1:18" x14ac:dyDescent="0.25">
      <c r="A339">
        <v>20</v>
      </c>
      <c r="B339">
        <v>17</v>
      </c>
      <c r="C339">
        <v>6</v>
      </c>
      <c r="D339">
        <v>20</v>
      </c>
      <c r="E339">
        <v>20</v>
      </c>
      <c r="F339">
        <v>20</v>
      </c>
      <c r="G339">
        <v>-20</v>
      </c>
      <c r="H339">
        <v>3086</v>
      </c>
      <c r="I339">
        <v>0</v>
      </c>
      <c r="Q339">
        <f>A339*J$2+B339*K$2+C339*L$2+D339*M$2+E339*N$2+F339*O$2+G339*P$2</f>
        <v>-849</v>
      </c>
      <c r="R339">
        <v>1</v>
      </c>
    </row>
    <row r="340" spans="1:18" x14ac:dyDescent="0.25">
      <c r="A340">
        <v>20</v>
      </c>
      <c r="B340">
        <v>-12</v>
      </c>
      <c r="C340">
        <v>12</v>
      </c>
      <c r="D340">
        <v>20</v>
      </c>
      <c r="E340">
        <v>20</v>
      </c>
      <c r="F340">
        <v>20</v>
      </c>
      <c r="G340">
        <v>20</v>
      </c>
      <c r="H340">
        <v>3699</v>
      </c>
      <c r="I340">
        <v>0</v>
      </c>
      <c r="Q340">
        <f>A340*J$2+B340*K$2+C340*L$2+D340*M$2+E340*N$2+F340*O$2+G340*P$2</f>
        <v>-668</v>
      </c>
      <c r="R340">
        <v>1</v>
      </c>
    </row>
    <row r="341" spans="1:18" x14ac:dyDescent="0.25">
      <c r="A341">
        <v>20</v>
      </c>
      <c r="B341">
        <v>11</v>
      </c>
      <c r="C341">
        <v>-10</v>
      </c>
      <c r="D341">
        <v>20</v>
      </c>
      <c r="E341">
        <v>-20</v>
      </c>
      <c r="F341">
        <v>20</v>
      </c>
      <c r="G341">
        <v>20</v>
      </c>
      <c r="H341">
        <v>1314</v>
      </c>
      <c r="I341">
        <v>0</v>
      </c>
      <c r="Q341">
        <f>A341*J$2+B341*K$2+C341*L$2+D341*M$2+E341*N$2+F341*O$2+G341*P$2</f>
        <v>-2515</v>
      </c>
      <c r="R341">
        <v>1</v>
      </c>
    </row>
    <row r="342" spans="1:18" x14ac:dyDescent="0.25">
      <c r="A342">
        <v>20</v>
      </c>
      <c r="B342">
        <v>7</v>
      </c>
      <c r="C342">
        <v>18</v>
      </c>
      <c r="D342">
        <v>20</v>
      </c>
      <c r="E342">
        <v>20</v>
      </c>
      <c r="F342">
        <v>20</v>
      </c>
      <c r="G342">
        <v>20</v>
      </c>
      <c r="H342">
        <v>1724</v>
      </c>
      <c r="I342">
        <v>0</v>
      </c>
      <c r="Q342">
        <f>A342*J$2+B342*K$2+C342*L$2+D342*M$2+E342*N$2+F342*O$2+G342*P$2</f>
        <v>-727</v>
      </c>
      <c r="R342">
        <v>1</v>
      </c>
    </row>
    <row r="343" spans="1:18" x14ac:dyDescent="0.25">
      <c r="A343">
        <v>20</v>
      </c>
      <c r="B343">
        <v>-4</v>
      </c>
      <c r="C343">
        <v>10</v>
      </c>
      <c r="D343">
        <v>-20</v>
      </c>
      <c r="E343">
        <v>20</v>
      </c>
      <c r="F343">
        <v>20</v>
      </c>
      <c r="G343">
        <v>20</v>
      </c>
      <c r="H343">
        <v>1811</v>
      </c>
      <c r="I343">
        <v>0</v>
      </c>
      <c r="Q343">
        <f>A343*J$2+B343*K$2+C343*L$2+D343*M$2+E343*N$2+F343*O$2+G343*P$2</f>
        <v>880</v>
      </c>
      <c r="R343">
        <v>1</v>
      </c>
    </row>
    <row r="344" spans="1:18" x14ac:dyDescent="0.25">
      <c r="A344">
        <v>20</v>
      </c>
      <c r="B344">
        <v>11</v>
      </c>
      <c r="C344">
        <v>18</v>
      </c>
      <c r="D344">
        <v>20</v>
      </c>
      <c r="E344">
        <v>20</v>
      </c>
      <c r="F344">
        <v>20</v>
      </c>
      <c r="G344">
        <v>20</v>
      </c>
      <c r="H344">
        <v>2456</v>
      </c>
      <c r="I344">
        <v>0</v>
      </c>
      <c r="Q344">
        <f>A344*J$2+B344*K$2+C344*L$2+D344*M$2+E344*N$2+F344*O$2+G344*P$2</f>
        <v>-747</v>
      </c>
      <c r="R344">
        <v>1</v>
      </c>
    </row>
    <row r="345" spans="1:18" x14ac:dyDescent="0.25">
      <c r="A345">
        <v>20</v>
      </c>
      <c r="B345">
        <v>-9</v>
      </c>
      <c r="C345">
        <v>8</v>
      </c>
      <c r="D345">
        <v>20</v>
      </c>
      <c r="E345">
        <v>20</v>
      </c>
      <c r="F345">
        <v>20</v>
      </c>
      <c r="G345">
        <v>20</v>
      </c>
      <c r="H345">
        <v>2134</v>
      </c>
      <c r="I345">
        <v>0</v>
      </c>
      <c r="Q345">
        <f>A345*J$2+B345*K$2+C345*L$2+D345*M$2+E345*N$2+F345*O$2+G345*P$2</f>
        <v>-707</v>
      </c>
      <c r="R345">
        <v>1</v>
      </c>
    </row>
    <row r="346" spans="1:18" x14ac:dyDescent="0.25">
      <c r="A346">
        <v>20</v>
      </c>
      <c r="B346">
        <v>-9</v>
      </c>
      <c r="C346">
        <v>-10</v>
      </c>
      <c r="D346">
        <v>20</v>
      </c>
      <c r="E346">
        <v>20</v>
      </c>
      <c r="F346">
        <v>20</v>
      </c>
      <c r="G346">
        <v>-20</v>
      </c>
      <c r="H346">
        <v>1291</v>
      </c>
      <c r="I346">
        <v>0</v>
      </c>
      <c r="Q346">
        <f>A346*J$2+B346*K$2+C346*L$2+D346*M$2+E346*N$2+F346*O$2+G346*P$2</f>
        <v>-815</v>
      </c>
      <c r="R346">
        <v>1</v>
      </c>
    </row>
    <row r="347" spans="1:18" x14ac:dyDescent="0.25">
      <c r="A347">
        <v>20</v>
      </c>
      <c r="B347">
        <v>1</v>
      </c>
      <c r="C347">
        <v>6</v>
      </c>
      <c r="D347">
        <v>20</v>
      </c>
      <c r="E347">
        <v>-20</v>
      </c>
      <c r="F347">
        <v>20</v>
      </c>
      <c r="G347">
        <v>20</v>
      </c>
      <c r="H347">
        <v>3635</v>
      </c>
      <c r="I347">
        <v>0</v>
      </c>
      <c r="Q347">
        <f>A347*J$2+B347*K$2+C347*L$2+D347*M$2+E347*N$2+F347*O$2+G347*P$2</f>
        <v>-2369</v>
      </c>
      <c r="R347">
        <v>1</v>
      </c>
    </row>
    <row r="348" spans="1:18" x14ac:dyDescent="0.25">
      <c r="A348">
        <v>20</v>
      </c>
      <c r="B348">
        <v>-1</v>
      </c>
      <c r="C348">
        <v>-4</v>
      </c>
      <c r="D348">
        <v>20</v>
      </c>
      <c r="E348">
        <v>20</v>
      </c>
      <c r="F348">
        <v>20</v>
      </c>
      <c r="G348">
        <v>20</v>
      </c>
      <c r="H348">
        <v>1084</v>
      </c>
      <c r="I348">
        <v>0</v>
      </c>
      <c r="Q348">
        <f>A348*J$2+B348*K$2+C348*L$2+D348*M$2+E348*N$2+F348*O$2+G348*P$2</f>
        <v>-819</v>
      </c>
      <c r="R348">
        <v>1</v>
      </c>
    </row>
    <row r="349" spans="1:18" x14ac:dyDescent="0.25">
      <c r="A349">
        <v>20</v>
      </c>
      <c r="B349">
        <v>-7</v>
      </c>
      <c r="C349">
        <v>-14</v>
      </c>
      <c r="D349">
        <v>20</v>
      </c>
      <c r="E349">
        <v>20</v>
      </c>
      <c r="F349">
        <v>20</v>
      </c>
      <c r="G349">
        <v>20</v>
      </c>
      <c r="H349">
        <v>229</v>
      </c>
      <c r="I349">
        <v>0</v>
      </c>
      <c r="Q349">
        <f>A349*J$2+B349*K$2+C349*L$2+D349*M$2+E349*N$2+F349*O$2+G349*P$2</f>
        <v>-849</v>
      </c>
      <c r="R349">
        <v>1</v>
      </c>
    </row>
    <row r="350" spans="1:18" x14ac:dyDescent="0.25">
      <c r="A350">
        <v>20</v>
      </c>
      <c r="B350">
        <v>2</v>
      </c>
      <c r="C350">
        <v>-18</v>
      </c>
      <c r="D350">
        <v>20</v>
      </c>
      <c r="E350">
        <v>20</v>
      </c>
      <c r="F350">
        <v>-20</v>
      </c>
      <c r="G350">
        <v>20</v>
      </c>
      <c r="H350">
        <v>1861</v>
      </c>
      <c r="I350">
        <v>0</v>
      </c>
      <c r="Q350">
        <f>A350*J$2+B350*K$2+C350*L$2+D350*M$2+E350*N$2+F350*O$2+G350*P$2</f>
        <v>-918</v>
      </c>
      <c r="R350">
        <v>1</v>
      </c>
    </row>
    <row r="351" spans="1:18" x14ac:dyDescent="0.25">
      <c r="A351">
        <v>20</v>
      </c>
      <c r="B351">
        <v>5</v>
      </c>
      <c r="C351">
        <v>-4</v>
      </c>
      <c r="D351">
        <v>20</v>
      </c>
      <c r="E351">
        <v>20</v>
      </c>
      <c r="F351">
        <v>-20</v>
      </c>
      <c r="G351">
        <v>20</v>
      </c>
      <c r="H351">
        <v>557</v>
      </c>
      <c r="I351">
        <v>0</v>
      </c>
      <c r="Q351">
        <f>A351*J$2+B351*K$2+C351*L$2+D351*M$2+E351*N$2+F351*O$2+G351*P$2</f>
        <v>-849</v>
      </c>
      <c r="R351">
        <v>1</v>
      </c>
    </row>
    <row r="352" spans="1:18" x14ac:dyDescent="0.25">
      <c r="A352">
        <v>20</v>
      </c>
      <c r="B352">
        <v>-13</v>
      </c>
      <c r="C352">
        <v>-16</v>
      </c>
      <c r="D352">
        <v>-20</v>
      </c>
      <c r="E352">
        <v>20</v>
      </c>
      <c r="F352">
        <v>20</v>
      </c>
      <c r="G352">
        <v>20</v>
      </c>
      <c r="H352">
        <v>4201</v>
      </c>
      <c r="I352">
        <v>0</v>
      </c>
      <c r="Q352">
        <f>A352*J$2+B352*K$2+C352*L$2+D352*M$2+E352*N$2+F352*O$2+G352*P$2</f>
        <v>769</v>
      </c>
      <c r="R352">
        <v>1</v>
      </c>
    </row>
    <row r="353" spans="1:18" x14ac:dyDescent="0.25">
      <c r="A353">
        <v>20</v>
      </c>
      <c r="B353">
        <v>2</v>
      </c>
      <c r="C353">
        <v>-8</v>
      </c>
      <c r="D353">
        <v>20</v>
      </c>
      <c r="E353">
        <v>20</v>
      </c>
      <c r="F353">
        <v>20</v>
      </c>
      <c r="G353">
        <v>20</v>
      </c>
      <c r="H353">
        <v>4492</v>
      </c>
      <c r="I353">
        <v>0</v>
      </c>
      <c r="Q353">
        <f>A353*J$2+B353*K$2+C353*L$2+D353*M$2+E353*N$2+F353*O$2+G353*P$2</f>
        <v>-858</v>
      </c>
      <c r="R353">
        <v>1</v>
      </c>
    </row>
    <row r="354" spans="1:18" x14ac:dyDescent="0.25">
      <c r="A354">
        <v>20</v>
      </c>
      <c r="B354">
        <v>20</v>
      </c>
      <c r="C354">
        <v>20</v>
      </c>
      <c r="D354">
        <v>20</v>
      </c>
      <c r="E354">
        <v>20</v>
      </c>
      <c r="F354">
        <v>-20</v>
      </c>
      <c r="G354">
        <v>20</v>
      </c>
      <c r="H354">
        <v>1306</v>
      </c>
      <c r="I354">
        <v>0</v>
      </c>
      <c r="Q354">
        <f>A354*J$2+B354*K$2+C354*L$2+D354*M$2+E354*N$2+F354*O$2+G354*P$2</f>
        <v>-780</v>
      </c>
      <c r="R354">
        <v>1</v>
      </c>
    </row>
    <row r="355" spans="1:18" x14ac:dyDescent="0.25">
      <c r="A355">
        <v>20</v>
      </c>
      <c r="B355">
        <v>-1</v>
      </c>
      <c r="C355">
        <v>-10</v>
      </c>
      <c r="D355">
        <v>-20</v>
      </c>
      <c r="E355">
        <v>20</v>
      </c>
      <c r="F355">
        <v>20</v>
      </c>
      <c r="G355">
        <v>20</v>
      </c>
      <c r="H355">
        <v>4344</v>
      </c>
      <c r="I355">
        <v>0</v>
      </c>
      <c r="Q355">
        <f>A355*J$2+B355*K$2+C355*L$2+D355*M$2+E355*N$2+F355*O$2+G355*P$2</f>
        <v>745</v>
      </c>
      <c r="R355">
        <v>1</v>
      </c>
    </row>
    <row r="356" spans="1:18" x14ac:dyDescent="0.25">
      <c r="A356">
        <v>20</v>
      </c>
      <c r="B356">
        <v>6</v>
      </c>
      <c r="C356">
        <v>14</v>
      </c>
      <c r="D356">
        <v>20</v>
      </c>
      <c r="E356">
        <v>20</v>
      </c>
      <c r="F356">
        <v>20</v>
      </c>
      <c r="G356">
        <v>20</v>
      </c>
      <c r="H356">
        <v>4051</v>
      </c>
      <c r="I356">
        <v>0</v>
      </c>
      <c r="Q356">
        <f>A356*J$2+B356*K$2+C356*L$2+D356*M$2+E356*N$2+F356*O$2+G356*P$2</f>
        <v>-746</v>
      </c>
      <c r="R356">
        <v>1</v>
      </c>
    </row>
    <row r="357" spans="1:18" x14ac:dyDescent="0.25">
      <c r="A357">
        <v>20</v>
      </c>
      <c r="B357">
        <v>3</v>
      </c>
      <c r="C357">
        <v>-20</v>
      </c>
      <c r="D357">
        <v>20</v>
      </c>
      <c r="E357">
        <v>20</v>
      </c>
      <c r="F357">
        <v>20</v>
      </c>
      <c r="G357">
        <v>20</v>
      </c>
      <c r="H357">
        <v>3284</v>
      </c>
      <c r="I357">
        <v>0</v>
      </c>
      <c r="Q357">
        <f>A357*J$2+B357*K$2+C357*L$2+D357*M$2+E357*N$2+F357*O$2+G357*P$2</f>
        <v>-935</v>
      </c>
      <c r="R357">
        <v>1</v>
      </c>
    </row>
    <row r="358" spans="1:18" x14ac:dyDescent="0.25">
      <c r="A358">
        <v>20</v>
      </c>
      <c r="B358">
        <v>18</v>
      </c>
      <c r="C358">
        <v>4</v>
      </c>
      <c r="D358">
        <v>20</v>
      </c>
      <c r="E358">
        <v>20</v>
      </c>
      <c r="F358">
        <v>20</v>
      </c>
      <c r="G358">
        <v>20</v>
      </c>
      <c r="H358">
        <v>4643</v>
      </c>
      <c r="I358">
        <v>0</v>
      </c>
      <c r="Q358">
        <f>A358*J$2+B358*K$2+C358*L$2+D358*M$2+E358*N$2+F358*O$2+G358*P$2</f>
        <v>-866</v>
      </c>
      <c r="R358">
        <v>1</v>
      </c>
    </row>
    <row r="359" spans="1:18" x14ac:dyDescent="0.25">
      <c r="A359">
        <v>20</v>
      </c>
      <c r="B359">
        <v>-10</v>
      </c>
      <c r="C359">
        <v>10</v>
      </c>
      <c r="D359">
        <v>20</v>
      </c>
      <c r="E359">
        <v>-20</v>
      </c>
      <c r="F359">
        <v>20</v>
      </c>
      <c r="G359">
        <v>20</v>
      </c>
      <c r="H359">
        <v>3473</v>
      </c>
      <c r="I359">
        <v>0</v>
      </c>
      <c r="Q359">
        <f>A359*J$2+B359*K$2+C359*L$2+D359*M$2+E359*N$2+F359*O$2+G359*P$2</f>
        <v>-2290</v>
      </c>
      <c r="R359">
        <v>1</v>
      </c>
    </row>
    <row r="360" spans="1:18" x14ac:dyDescent="0.25">
      <c r="A360">
        <v>-20</v>
      </c>
      <c r="B360">
        <v>4</v>
      </c>
      <c r="C360">
        <v>-4</v>
      </c>
      <c r="D360">
        <v>20</v>
      </c>
      <c r="E360">
        <v>20</v>
      </c>
      <c r="F360">
        <v>20</v>
      </c>
      <c r="G360">
        <v>20</v>
      </c>
      <c r="H360">
        <v>778</v>
      </c>
      <c r="I360">
        <v>0</v>
      </c>
      <c r="Q360">
        <f>A360*J$2+B360*K$2+C360*L$2+D360*M$2+E360*N$2+F360*O$2+G360*P$2</f>
        <v>756</v>
      </c>
      <c r="R360">
        <v>1</v>
      </c>
    </row>
    <row r="361" spans="1:18" x14ac:dyDescent="0.25">
      <c r="A361">
        <v>20</v>
      </c>
      <c r="B361">
        <v>-1</v>
      </c>
      <c r="C361">
        <v>10</v>
      </c>
      <c r="D361">
        <v>20</v>
      </c>
      <c r="E361">
        <v>20</v>
      </c>
      <c r="F361">
        <v>20</v>
      </c>
      <c r="G361">
        <v>-20</v>
      </c>
      <c r="H361">
        <v>2931</v>
      </c>
      <c r="I361">
        <v>0</v>
      </c>
      <c r="Q361">
        <f>A361*J$2+B361*K$2+C361*L$2+D361*M$2+E361*N$2+F361*O$2+G361*P$2</f>
        <v>-735</v>
      </c>
      <c r="R361">
        <v>1</v>
      </c>
    </row>
    <row r="362" spans="1:18" x14ac:dyDescent="0.25">
      <c r="A362">
        <v>20</v>
      </c>
      <c r="B362">
        <v>0</v>
      </c>
      <c r="C362">
        <v>16</v>
      </c>
      <c r="D362">
        <v>20</v>
      </c>
      <c r="E362">
        <v>20</v>
      </c>
      <c r="F362">
        <v>20</v>
      </c>
      <c r="G362">
        <v>20</v>
      </c>
      <c r="H362">
        <v>2092</v>
      </c>
      <c r="I362">
        <v>0</v>
      </c>
      <c r="Q362">
        <f>A362*J$2+B362*K$2+C362*L$2+D362*M$2+E362*N$2+F362*O$2+G362*P$2</f>
        <v>-704</v>
      </c>
      <c r="R362">
        <v>1</v>
      </c>
    </row>
    <row r="363" spans="1:18" x14ac:dyDescent="0.25">
      <c r="A363">
        <v>20</v>
      </c>
      <c r="B363">
        <v>20</v>
      </c>
      <c r="C363">
        <v>10</v>
      </c>
      <c r="D363">
        <v>20</v>
      </c>
      <c r="E363">
        <v>20</v>
      </c>
      <c r="F363">
        <v>20</v>
      </c>
      <c r="G363">
        <v>-20</v>
      </c>
      <c r="H363">
        <v>1422</v>
      </c>
      <c r="I363">
        <v>0</v>
      </c>
      <c r="Q363">
        <f>A363*J$2+B363*K$2+C363*L$2+D363*M$2+E363*N$2+F363*O$2+G363*P$2</f>
        <v>-840</v>
      </c>
      <c r="R363">
        <v>1</v>
      </c>
    </row>
    <row r="364" spans="1:18" x14ac:dyDescent="0.25">
      <c r="A364">
        <v>-20</v>
      </c>
      <c r="B364">
        <v>5</v>
      </c>
      <c r="C364">
        <v>-4</v>
      </c>
      <c r="D364">
        <v>20</v>
      </c>
      <c r="E364">
        <v>20</v>
      </c>
      <c r="F364">
        <v>20</v>
      </c>
      <c r="G364">
        <v>20</v>
      </c>
      <c r="H364">
        <v>1144</v>
      </c>
      <c r="I364">
        <v>0</v>
      </c>
      <c r="Q364">
        <f>A364*J$2+B364*K$2+C364*L$2+D364*M$2+E364*N$2+F364*O$2+G364*P$2</f>
        <v>751</v>
      </c>
      <c r="R364">
        <v>1</v>
      </c>
    </row>
    <row r="365" spans="1:18" x14ac:dyDescent="0.25">
      <c r="A365">
        <v>20</v>
      </c>
      <c r="B365">
        <v>4</v>
      </c>
      <c r="C365">
        <v>-6</v>
      </c>
      <c r="D365">
        <v>20</v>
      </c>
      <c r="E365">
        <v>20</v>
      </c>
      <c r="F365">
        <v>20</v>
      </c>
      <c r="G365">
        <v>-20</v>
      </c>
      <c r="H365">
        <v>3048</v>
      </c>
      <c r="I365">
        <v>0</v>
      </c>
      <c r="Q365">
        <f>A365*J$2+B365*K$2+C365*L$2+D365*M$2+E365*N$2+F365*O$2+G365*P$2</f>
        <v>-856</v>
      </c>
      <c r="R365">
        <v>1</v>
      </c>
    </row>
    <row r="366" spans="1:18" x14ac:dyDescent="0.25">
      <c r="A366">
        <v>-20</v>
      </c>
      <c r="B366">
        <v>-13</v>
      </c>
      <c r="C366">
        <v>8</v>
      </c>
      <c r="D366">
        <v>20</v>
      </c>
      <c r="E366">
        <v>-20</v>
      </c>
      <c r="F366">
        <v>20</v>
      </c>
      <c r="G366">
        <v>20</v>
      </c>
      <c r="H366">
        <v>4915</v>
      </c>
      <c r="I366">
        <v>0</v>
      </c>
      <c r="Q366">
        <f>A366*J$2+B366*K$2+C366*L$2+D366*M$2+E366*N$2+F366*O$2+G366*P$2</f>
        <v>-687</v>
      </c>
      <c r="R366">
        <v>1</v>
      </c>
    </row>
    <row r="367" spans="1:18" x14ac:dyDescent="0.25">
      <c r="A367">
        <v>20</v>
      </c>
      <c r="B367">
        <v>18</v>
      </c>
      <c r="C367">
        <v>-16</v>
      </c>
      <c r="D367">
        <v>20</v>
      </c>
      <c r="E367">
        <v>20</v>
      </c>
      <c r="F367">
        <v>20</v>
      </c>
      <c r="G367">
        <v>20</v>
      </c>
      <c r="H367">
        <v>2433</v>
      </c>
      <c r="I367">
        <v>0</v>
      </c>
      <c r="Q367">
        <f>A367*J$2+B367*K$2+C367*L$2+D367*M$2+E367*N$2+F367*O$2+G367*P$2</f>
        <v>-986</v>
      </c>
      <c r="R367">
        <v>1</v>
      </c>
    </row>
    <row r="368" spans="1:18" x14ac:dyDescent="0.25">
      <c r="A368">
        <v>20</v>
      </c>
      <c r="B368">
        <v>-2</v>
      </c>
      <c r="C368">
        <v>-14</v>
      </c>
      <c r="D368">
        <v>20</v>
      </c>
      <c r="E368">
        <v>20</v>
      </c>
      <c r="F368">
        <v>20</v>
      </c>
      <c r="G368">
        <v>20</v>
      </c>
      <c r="H368">
        <v>1598</v>
      </c>
      <c r="I368">
        <v>0</v>
      </c>
      <c r="Q368">
        <f>A368*J$2+B368*K$2+C368*L$2+D368*M$2+E368*N$2+F368*O$2+G368*P$2</f>
        <v>-874</v>
      </c>
      <c r="R368">
        <v>1</v>
      </c>
    </row>
    <row r="369" spans="1:18" x14ac:dyDescent="0.25">
      <c r="A369">
        <v>20</v>
      </c>
      <c r="B369">
        <v>2</v>
      </c>
      <c r="C369">
        <v>12</v>
      </c>
      <c r="D369">
        <v>20</v>
      </c>
      <c r="E369">
        <v>20</v>
      </c>
      <c r="F369">
        <v>20</v>
      </c>
      <c r="G369">
        <v>20</v>
      </c>
      <c r="H369">
        <v>82</v>
      </c>
      <c r="I369">
        <v>0</v>
      </c>
      <c r="Q369">
        <f>A369*J$2+B369*K$2+C369*L$2+D369*M$2+E369*N$2+F369*O$2+G369*P$2</f>
        <v>-738</v>
      </c>
      <c r="R369">
        <v>1</v>
      </c>
    </row>
    <row r="370" spans="1:18" x14ac:dyDescent="0.25">
      <c r="A370">
        <v>20</v>
      </c>
      <c r="B370">
        <v>-5</v>
      </c>
      <c r="C370">
        <v>12</v>
      </c>
      <c r="D370">
        <v>20</v>
      </c>
      <c r="E370">
        <v>-20</v>
      </c>
      <c r="F370">
        <v>20</v>
      </c>
      <c r="G370">
        <v>20</v>
      </c>
      <c r="H370">
        <v>4659</v>
      </c>
      <c r="I370">
        <v>0</v>
      </c>
      <c r="Q370">
        <f>A370*J$2+B370*K$2+C370*L$2+D370*M$2+E370*N$2+F370*O$2+G370*P$2</f>
        <v>-2303</v>
      </c>
      <c r="R370">
        <v>1</v>
      </c>
    </row>
    <row r="371" spans="1:18" x14ac:dyDescent="0.25">
      <c r="A371">
        <v>20</v>
      </c>
      <c r="B371">
        <v>20</v>
      </c>
      <c r="C371">
        <v>-16</v>
      </c>
      <c r="D371">
        <v>20</v>
      </c>
      <c r="E371">
        <v>20</v>
      </c>
      <c r="F371">
        <v>20</v>
      </c>
      <c r="G371">
        <v>-20</v>
      </c>
      <c r="H371">
        <v>110</v>
      </c>
      <c r="I371">
        <v>0</v>
      </c>
      <c r="Q371">
        <f>A371*J$2+B371*K$2+C371*L$2+D371*M$2+E371*N$2+F371*O$2+G371*P$2</f>
        <v>-996</v>
      </c>
      <c r="R371">
        <v>1</v>
      </c>
    </row>
    <row r="372" spans="1:18" x14ac:dyDescent="0.25">
      <c r="A372">
        <v>-20</v>
      </c>
      <c r="B372">
        <v>13</v>
      </c>
      <c r="C372">
        <v>-10</v>
      </c>
      <c r="D372">
        <v>20</v>
      </c>
      <c r="E372">
        <v>20</v>
      </c>
      <c r="F372">
        <v>-20</v>
      </c>
      <c r="G372">
        <v>20</v>
      </c>
      <c r="H372">
        <v>2797</v>
      </c>
      <c r="I372">
        <v>0</v>
      </c>
      <c r="Q372">
        <f>A372*J$2+B372*K$2+C372*L$2+D372*M$2+E372*N$2+F372*O$2+G372*P$2</f>
        <v>675</v>
      </c>
      <c r="R372">
        <v>1</v>
      </c>
    </row>
    <row r="373" spans="1:18" x14ac:dyDescent="0.25">
      <c r="A373">
        <v>20</v>
      </c>
      <c r="B373">
        <v>-7</v>
      </c>
      <c r="C373">
        <v>-10</v>
      </c>
      <c r="D373">
        <v>20</v>
      </c>
      <c r="E373">
        <v>-20</v>
      </c>
      <c r="F373">
        <v>20</v>
      </c>
      <c r="G373">
        <v>20</v>
      </c>
      <c r="H373">
        <v>1249</v>
      </c>
      <c r="I373">
        <v>0</v>
      </c>
      <c r="Q373">
        <f>A373*J$2+B373*K$2+C373*L$2+D373*M$2+E373*N$2+F373*O$2+G373*P$2</f>
        <v>-2425</v>
      </c>
      <c r="R373">
        <v>1</v>
      </c>
    </row>
    <row r="374" spans="1:18" x14ac:dyDescent="0.25">
      <c r="A374">
        <v>20</v>
      </c>
      <c r="B374">
        <v>-16</v>
      </c>
      <c r="C374">
        <v>-8</v>
      </c>
      <c r="D374">
        <v>20</v>
      </c>
      <c r="E374">
        <v>20</v>
      </c>
      <c r="F374">
        <v>20</v>
      </c>
      <c r="G374">
        <v>20</v>
      </c>
      <c r="H374">
        <v>446</v>
      </c>
      <c r="I374">
        <v>0</v>
      </c>
      <c r="Q374">
        <f>A374*J$2+B374*K$2+C374*L$2+D374*M$2+E374*N$2+F374*O$2+G374*P$2</f>
        <v>-768</v>
      </c>
      <c r="R374">
        <v>1</v>
      </c>
    </row>
    <row r="375" spans="1:18" x14ac:dyDescent="0.25">
      <c r="A375">
        <v>-20</v>
      </c>
      <c r="B375">
        <v>-6</v>
      </c>
      <c r="C375">
        <v>-18</v>
      </c>
      <c r="D375">
        <v>20</v>
      </c>
      <c r="E375">
        <v>-20</v>
      </c>
      <c r="F375">
        <v>20</v>
      </c>
      <c r="G375">
        <v>20</v>
      </c>
      <c r="H375">
        <v>2468</v>
      </c>
      <c r="I375">
        <v>0</v>
      </c>
      <c r="Q375">
        <f>A375*J$2+B375*K$2+C375*L$2+D375*M$2+E375*N$2+F375*O$2+G375*P$2</f>
        <v>-878</v>
      </c>
      <c r="R375">
        <v>1</v>
      </c>
    </row>
    <row r="376" spans="1:18" x14ac:dyDescent="0.25">
      <c r="A376">
        <v>20</v>
      </c>
      <c r="B376">
        <v>7</v>
      </c>
      <c r="C376">
        <v>0</v>
      </c>
      <c r="D376">
        <v>20</v>
      </c>
      <c r="E376">
        <v>20</v>
      </c>
      <c r="F376">
        <v>20</v>
      </c>
      <c r="G376">
        <v>20</v>
      </c>
      <c r="H376">
        <v>2182</v>
      </c>
      <c r="I376">
        <v>0</v>
      </c>
      <c r="Q376">
        <f>A376*J$2+B376*K$2+C376*L$2+D376*M$2+E376*N$2+F376*O$2+G376*P$2</f>
        <v>-835</v>
      </c>
      <c r="R376">
        <v>1</v>
      </c>
    </row>
    <row r="377" spans="1:18" x14ac:dyDescent="0.25">
      <c r="A377">
        <v>20</v>
      </c>
      <c r="B377">
        <v>15</v>
      </c>
      <c r="C377">
        <v>14</v>
      </c>
      <c r="D377">
        <v>20</v>
      </c>
      <c r="E377">
        <v>20</v>
      </c>
      <c r="F377">
        <v>20</v>
      </c>
      <c r="G377">
        <v>20</v>
      </c>
      <c r="H377">
        <v>573</v>
      </c>
      <c r="I377">
        <v>0</v>
      </c>
      <c r="Q377">
        <f>A377*J$2+B377*K$2+C377*L$2+D377*M$2+E377*N$2+F377*O$2+G377*P$2</f>
        <v>-791</v>
      </c>
      <c r="R377">
        <v>1</v>
      </c>
    </row>
    <row r="378" spans="1:18" x14ac:dyDescent="0.25">
      <c r="A378">
        <v>20</v>
      </c>
      <c r="B378">
        <v>3</v>
      </c>
      <c r="C378">
        <v>14</v>
      </c>
      <c r="D378">
        <v>20</v>
      </c>
      <c r="E378">
        <v>20</v>
      </c>
      <c r="F378">
        <v>20</v>
      </c>
      <c r="G378">
        <v>20</v>
      </c>
      <c r="H378">
        <v>3320</v>
      </c>
      <c r="I378">
        <v>0</v>
      </c>
      <c r="Q378">
        <f>A378*J$2+B378*K$2+C378*L$2+D378*M$2+E378*N$2+F378*O$2+G378*P$2</f>
        <v>-731</v>
      </c>
      <c r="R378">
        <v>1</v>
      </c>
    </row>
    <row r="379" spans="1:18" x14ac:dyDescent="0.25">
      <c r="A379">
        <v>20</v>
      </c>
      <c r="B379">
        <v>16</v>
      </c>
      <c r="C379">
        <v>-14</v>
      </c>
      <c r="D379">
        <v>20</v>
      </c>
      <c r="E379">
        <v>20</v>
      </c>
      <c r="F379">
        <v>20</v>
      </c>
      <c r="G379">
        <v>20</v>
      </c>
      <c r="H379">
        <v>646</v>
      </c>
      <c r="I379">
        <v>0</v>
      </c>
      <c r="Q379">
        <f>A379*J$2+B379*K$2+C379*L$2+D379*M$2+E379*N$2+F379*O$2+G379*P$2</f>
        <v>-964</v>
      </c>
      <c r="R379">
        <v>1</v>
      </c>
    </row>
    <row r="380" spans="1:18" x14ac:dyDescent="0.25">
      <c r="A380">
        <v>20</v>
      </c>
      <c r="B380">
        <v>9</v>
      </c>
      <c r="C380">
        <v>4</v>
      </c>
      <c r="D380">
        <v>20</v>
      </c>
      <c r="E380">
        <v>20</v>
      </c>
      <c r="F380">
        <v>20</v>
      </c>
      <c r="G380">
        <v>20</v>
      </c>
      <c r="H380">
        <v>3106</v>
      </c>
      <c r="I380">
        <v>0</v>
      </c>
      <c r="Q380">
        <f>A380*J$2+B380*K$2+C380*L$2+D380*M$2+E380*N$2+F380*O$2+G380*P$2</f>
        <v>-821</v>
      </c>
      <c r="R380">
        <v>1</v>
      </c>
    </row>
    <row r="381" spans="1:18" x14ac:dyDescent="0.25">
      <c r="A381">
        <v>20</v>
      </c>
      <c r="B381">
        <v>-18</v>
      </c>
      <c r="C381">
        <v>8</v>
      </c>
      <c r="D381">
        <v>20</v>
      </c>
      <c r="E381">
        <v>20</v>
      </c>
      <c r="F381">
        <v>20</v>
      </c>
      <c r="G381">
        <v>20</v>
      </c>
      <c r="H381">
        <v>3884</v>
      </c>
      <c r="I381">
        <v>0</v>
      </c>
      <c r="Q381">
        <f>A381*J$2+B381*K$2+C381*L$2+D381*M$2+E381*N$2+F381*O$2+G381*P$2</f>
        <v>-662</v>
      </c>
      <c r="R381">
        <v>1</v>
      </c>
    </row>
    <row r="382" spans="1:18" x14ac:dyDescent="0.25">
      <c r="A382">
        <v>-20</v>
      </c>
      <c r="B382">
        <v>19</v>
      </c>
      <c r="C382">
        <v>-8</v>
      </c>
      <c r="D382">
        <v>20</v>
      </c>
      <c r="E382">
        <v>20</v>
      </c>
      <c r="F382">
        <v>20</v>
      </c>
      <c r="G382">
        <v>20</v>
      </c>
      <c r="H382">
        <v>4645</v>
      </c>
      <c r="I382">
        <v>0</v>
      </c>
      <c r="Q382">
        <f>A382*J$2+B382*K$2+C382*L$2+D382*M$2+E382*N$2+F382*O$2+G382*P$2</f>
        <v>657</v>
      </c>
      <c r="R382">
        <v>1</v>
      </c>
    </row>
    <row r="383" spans="1:18" x14ac:dyDescent="0.25">
      <c r="A383">
        <v>20</v>
      </c>
      <c r="B383">
        <v>-4</v>
      </c>
      <c r="C383">
        <v>-8</v>
      </c>
      <c r="D383">
        <v>20</v>
      </c>
      <c r="E383">
        <v>20</v>
      </c>
      <c r="F383">
        <v>20</v>
      </c>
      <c r="G383">
        <v>20</v>
      </c>
      <c r="H383">
        <v>3880</v>
      </c>
      <c r="I383">
        <v>0</v>
      </c>
      <c r="Q383">
        <f>A383*J$2+B383*K$2+C383*L$2+D383*M$2+E383*N$2+F383*O$2+G383*P$2</f>
        <v>-828</v>
      </c>
      <c r="R383">
        <v>1</v>
      </c>
    </row>
    <row r="384" spans="1:18" x14ac:dyDescent="0.25">
      <c r="A384">
        <v>20</v>
      </c>
      <c r="B384">
        <v>18</v>
      </c>
      <c r="C384">
        <v>12</v>
      </c>
      <c r="D384">
        <v>20</v>
      </c>
      <c r="E384">
        <v>20</v>
      </c>
      <c r="F384">
        <v>20</v>
      </c>
      <c r="G384">
        <v>20</v>
      </c>
      <c r="H384">
        <v>107</v>
      </c>
      <c r="I384">
        <v>0</v>
      </c>
      <c r="Q384">
        <f>A384*J$2+B384*K$2+C384*L$2+D384*M$2+E384*N$2+F384*O$2+G384*P$2</f>
        <v>-818</v>
      </c>
      <c r="R384">
        <v>1</v>
      </c>
    </row>
    <row r="385" spans="1:18" x14ac:dyDescent="0.25">
      <c r="A385">
        <v>20</v>
      </c>
      <c r="B385">
        <v>11</v>
      </c>
      <c r="C385">
        <v>10</v>
      </c>
      <c r="D385">
        <v>20</v>
      </c>
      <c r="E385">
        <v>20</v>
      </c>
      <c r="F385">
        <v>-20</v>
      </c>
      <c r="G385">
        <v>20</v>
      </c>
      <c r="H385">
        <v>4166</v>
      </c>
      <c r="I385">
        <v>0</v>
      </c>
      <c r="Q385">
        <f>A385*J$2+B385*K$2+C385*L$2+D385*M$2+E385*N$2+F385*O$2+G385*P$2</f>
        <v>-795</v>
      </c>
      <c r="R385">
        <v>1</v>
      </c>
    </row>
    <row r="386" spans="1:18" x14ac:dyDescent="0.25">
      <c r="A386">
        <v>-20</v>
      </c>
      <c r="B386">
        <v>-7</v>
      </c>
      <c r="C386">
        <v>-14</v>
      </c>
      <c r="D386">
        <v>20</v>
      </c>
      <c r="E386">
        <v>20</v>
      </c>
      <c r="F386">
        <v>20</v>
      </c>
      <c r="G386">
        <v>20</v>
      </c>
      <c r="H386">
        <v>544</v>
      </c>
      <c r="I386">
        <v>0</v>
      </c>
      <c r="Q386">
        <f>A386*J$2+B386*K$2+C386*L$2+D386*M$2+E386*N$2+F386*O$2+G386*P$2</f>
        <v>751</v>
      </c>
      <c r="R386">
        <v>1</v>
      </c>
    </row>
    <row r="387" spans="1:18" x14ac:dyDescent="0.25">
      <c r="A387">
        <v>20</v>
      </c>
      <c r="B387">
        <v>7</v>
      </c>
      <c r="C387">
        <v>-16</v>
      </c>
      <c r="D387">
        <v>20</v>
      </c>
      <c r="E387">
        <v>20</v>
      </c>
      <c r="F387">
        <v>-20</v>
      </c>
      <c r="G387">
        <v>20</v>
      </c>
      <c r="H387">
        <v>1769</v>
      </c>
      <c r="I387">
        <v>0</v>
      </c>
      <c r="Q387">
        <f>A387*J$2+B387*K$2+C387*L$2+D387*M$2+E387*N$2+F387*O$2+G387*P$2</f>
        <v>-931</v>
      </c>
      <c r="R387">
        <v>1</v>
      </c>
    </row>
    <row r="388" spans="1:18" x14ac:dyDescent="0.25">
      <c r="A388">
        <v>20</v>
      </c>
      <c r="B388">
        <v>2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3057</v>
      </c>
      <c r="I388">
        <v>0</v>
      </c>
      <c r="Q388">
        <f>A388*J$2+B388*K$2+C388*L$2+D388*M$2+E388*N$2+F388*O$2+G388*P$2</f>
        <v>-858</v>
      </c>
      <c r="R388">
        <v>1</v>
      </c>
    </row>
    <row r="389" spans="1:18" x14ac:dyDescent="0.25">
      <c r="A389">
        <v>20</v>
      </c>
      <c r="B389">
        <v>14</v>
      </c>
      <c r="C389">
        <v>-4</v>
      </c>
      <c r="D389">
        <v>20</v>
      </c>
      <c r="E389">
        <v>-20</v>
      </c>
      <c r="F389">
        <v>20</v>
      </c>
      <c r="G389">
        <v>20</v>
      </c>
      <c r="H389">
        <v>3119</v>
      </c>
      <c r="I389">
        <v>0</v>
      </c>
      <c r="Q389">
        <f>A389*J$2+B389*K$2+C389*L$2+D389*M$2+E389*N$2+F389*O$2+G389*P$2</f>
        <v>-2494</v>
      </c>
      <c r="R389">
        <v>1</v>
      </c>
    </row>
    <row r="390" spans="1:18" x14ac:dyDescent="0.25">
      <c r="A390">
        <v>20</v>
      </c>
      <c r="B390">
        <v>4</v>
      </c>
      <c r="C390">
        <v>2</v>
      </c>
      <c r="D390">
        <v>20</v>
      </c>
      <c r="E390">
        <v>-20</v>
      </c>
      <c r="F390">
        <v>20</v>
      </c>
      <c r="G390">
        <v>20</v>
      </c>
      <c r="H390">
        <v>4401</v>
      </c>
      <c r="I390">
        <v>0</v>
      </c>
      <c r="Q390">
        <f>A390*J$2+B390*K$2+C390*L$2+D390*M$2+E390*N$2+F390*O$2+G390*P$2</f>
        <v>-2408</v>
      </c>
      <c r="R390">
        <v>1</v>
      </c>
    </row>
    <row r="391" spans="1:18" x14ac:dyDescent="0.25">
      <c r="A391">
        <v>-20</v>
      </c>
      <c r="B391">
        <v>-2</v>
      </c>
      <c r="C391">
        <v>12</v>
      </c>
      <c r="D391">
        <v>20</v>
      </c>
      <c r="E391">
        <v>20</v>
      </c>
      <c r="F391">
        <v>20</v>
      </c>
      <c r="G391">
        <v>20</v>
      </c>
      <c r="H391">
        <v>3172</v>
      </c>
      <c r="I391">
        <v>0</v>
      </c>
      <c r="Q391">
        <f>A391*J$2+B391*K$2+C391*L$2+D391*M$2+E391*N$2+F391*O$2+G391*P$2</f>
        <v>882</v>
      </c>
      <c r="R391">
        <v>1</v>
      </c>
    </row>
    <row r="392" spans="1:18" x14ac:dyDescent="0.25">
      <c r="A392">
        <v>20</v>
      </c>
      <c r="B392">
        <v>12</v>
      </c>
      <c r="C392">
        <v>-18</v>
      </c>
      <c r="D392">
        <v>20</v>
      </c>
      <c r="E392">
        <v>20</v>
      </c>
      <c r="F392">
        <v>20</v>
      </c>
      <c r="G392">
        <v>20</v>
      </c>
      <c r="H392">
        <v>2048</v>
      </c>
      <c r="I392">
        <v>0</v>
      </c>
      <c r="Q392">
        <f>A392*J$2+B392*K$2+C392*L$2+D392*M$2+E392*N$2+F392*O$2+G392*P$2</f>
        <v>-968</v>
      </c>
      <c r="R392">
        <v>1</v>
      </c>
    </row>
    <row r="393" spans="1:18" x14ac:dyDescent="0.25">
      <c r="A393">
        <v>20</v>
      </c>
      <c r="B393">
        <v>7</v>
      </c>
      <c r="C393">
        <v>-12</v>
      </c>
      <c r="D393">
        <v>20</v>
      </c>
      <c r="E393">
        <v>20</v>
      </c>
      <c r="F393">
        <v>20</v>
      </c>
      <c r="G393">
        <v>20</v>
      </c>
      <c r="H393">
        <v>1656</v>
      </c>
      <c r="I393">
        <v>0</v>
      </c>
      <c r="Q393">
        <f>A393*J$2+B393*K$2+C393*L$2+D393*M$2+E393*N$2+F393*O$2+G393*P$2</f>
        <v>-907</v>
      </c>
      <c r="R393">
        <v>1</v>
      </c>
    </row>
    <row r="394" spans="1:18" x14ac:dyDescent="0.25">
      <c r="A394">
        <v>20</v>
      </c>
      <c r="B394">
        <v>1</v>
      </c>
      <c r="C394">
        <v>0</v>
      </c>
      <c r="D394">
        <v>-20</v>
      </c>
      <c r="E394">
        <v>20</v>
      </c>
      <c r="F394">
        <v>20</v>
      </c>
      <c r="G394">
        <v>20</v>
      </c>
      <c r="H394">
        <v>4782</v>
      </c>
      <c r="I394">
        <v>0</v>
      </c>
      <c r="Q394">
        <f>A394*J$2+B394*K$2+C394*L$2+D394*M$2+E394*N$2+F394*O$2+G394*P$2</f>
        <v>795</v>
      </c>
      <c r="R394">
        <v>1</v>
      </c>
    </row>
    <row r="395" spans="1:18" x14ac:dyDescent="0.25">
      <c r="A395">
        <v>20</v>
      </c>
      <c r="B395">
        <v>-9</v>
      </c>
      <c r="C395">
        <v>8</v>
      </c>
      <c r="D395">
        <v>20</v>
      </c>
      <c r="E395">
        <v>20</v>
      </c>
      <c r="F395">
        <v>-20</v>
      </c>
      <c r="G395">
        <v>20</v>
      </c>
      <c r="H395">
        <v>1979</v>
      </c>
      <c r="I395">
        <v>0</v>
      </c>
      <c r="Q395">
        <f>A395*J$2+B395*K$2+C395*L$2+D395*M$2+E395*N$2+F395*O$2+G395*P$2</f>
        <v>-707</v>
      </c>
      <c r="R395">
        <v>1</v>
      </c>
    </row>
    <row r="396" spans="1:18" x14ac:dyDescent="0.25">
      <c r="A396">
        <v>20</v>
      </c>
      <c r="B396">
        <v>-3</v>
      </c>
      <c r="C396">
        <v>4</v>
      </c>
      <c r="D396">
        <v>-20</v>
      </c>
      <c r="E396">
        <v>20</v>
      </c>
      <c r="F396">
        <v>20</v>
      </c>
      <c r="G396">
        <v>20</v>
      </c>
      <c r="H396">
        <v>3848</v>
      </c>
      <c r="I396">
        <v>0</v>
      </c>
      <c r="Q396">
        <f>A396*J$2+B396*K$2+C396*L$2+D396*M$2+E396*N$2+F396*O$2+G396*P$2</f>
        <v>839</v>
      </c>
      <c r="R396">
        <v>1</v>
      </c>
    </row>
    <row r="397" spans="1:18" x14ac:dyDescent="0.25">
      <c r="A397">
        <v>20</v>
      </c>
      <c r="B397">
        <v>18</v>
      </c>
      <c r="C397">
        <v>-2</v>
      </c>
      <c r="D397">
        <v>20</v>
      </c>
      <c r="E397">
        <v>20</v>
      </c>
      <c r="F397">
        <v>20</v>
      </c>
      <c r="G397">
        <v>20</v>
      </c>
      <c r="H397">
        <v>2750</v>
      </c>
      <c r="I397">
        <v>0</v>
      </c>
      <c r="Q397">
        <f>A397*J$2+B397*K$2+C397*L$2+D397*M$2+E397*N$2+F397*O$2+G397*P$2</f>
        <v>-902</v>
      </c>
      <c r="R397">
        <v>1</v>
      </c>
    </row>
    <row r="398" spans="1:18" x14ac:dyDescent="0.25">
      <c r="A398">
        <v>20</v>
      </c>
      <c r="B398">
        <v>-2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2541</v>
      </c>
      <c r="I398">
        <v>0</v>
      </c>
      <c r="Q398">
        <f>A398*J$2+B398*K$2+C398*L$2+D398*M$2+E398*N$2+F398*O$2+G398*P$2</f>
        <v>-862</v>
      </c>
      <c r="R398">
        <v>1</v>
      </c>
    </row>
    <row r="399" spans="1:18" x14ac:dyDescent="0.25">
      <c r="A399">
        <v>20</v>
      </c>
      <c r="B399">
        <v>18</v>
      </c>
      <c r="C399">
        <v>-10</v>
      </c>
      <c r="D399">
        <v>-20</v>
      </c>
      <c r="E399">
        <v>20</v>
      </c>
      <c r="F399">
        <v>20</v>
      </c>
      <c r="G399">
        <v>20</v>
      </c>
      <c r="H399">
        <v>100</v>
      </c>
      <c r="I399">
        <v>0</v>
      </c>
      <c r="Q399">
        <f>A399*J$2+B399*K$2+C399*L$2+D399*M$2+E399*N$2+F399*O$2+G399*P$2</f>
        <v>650</v>
      </c>
      <c r="R399">
        <v>1</v>
      </c>
    </row>
    <row r="400" spans="1:18" x14ac:dyDescent="0.25">
      <c r="A400">
        <v>20</v>
      </c>
      <c r="B400">
        <v>11</v>
      </c>
      <c r="C400">
        <v>4</v>
      </c>
      <c r="D400">
        <v>-20</v>
      </c>
      <c r="E400">
        <v>20</v>
      </c>
      <c r="F400">
        <v>20</v>
      </c>
      <c r="G400">
        <v>20</v>
      </c>
      <c r="H400">
        <v>3584</v>
      </c>
      <c r="I400">
        <v>0</v>
      </c>
      <c r="Q400">
        <f>A400*J$2+B400*K$2+C400*L$2+D400*M$2+E400*N$2+F400*O$2+G400*P$2</f>
        <v>769</v>
      </c>
      <c r="R400">
        <v>1</v>
      </c>
    </row>
    <row r="401" spans="1:18" x14ac:dyDescent="0.25">
      <c r="A401">
        <v>20</v>
      </c>
      <c r="B401">
        <v>3</v>
      </c>
      <c r="C401">
        <v>16</v>
      </c>
      <c r="D401">
        <v>20</v>
      </c>
      <c r="E401">
        <v>20</v>
      </c>
      <c r="F401">
        <v>-20</v>
      </c>
      <c r="G401">
        <v>20</v>
      </c>
      <c r="H401">
        <v>3264</v>
      </c>
      <c r="I401">
        <v>0</v>
      </c>
      <c r="Q401">
        <f>A401*J$2+B401*K$2+C401*L$2+D401*M$2+E401*N$2+F401*O$2+G401*P$2</f>
        <v>-719</v>
      </c>
      <c r="R401">
        <v>1</v>
      </c>
    </row>
    <row r="402" spans="1:18" x14ac:dyDescent="0.25">
      <c r="A402">
        <v>20</v>
      </c>
      <c r="B402">
        <v>-9</v>
      </c>
      <c r="C402">
        <v>16</v>
      </c>
      <c r="D402">
        <v>20</v>
      </c>
      <c r="E402">
        <v>20</v>
      </c>
      <c r="F402">
        <v>20</v>
      </c>
      <c r="G402">
        <v>20</v>
      </c>
      <c r="H402">
        <v>2080</v>
      </c>
      <c r="I402">
        <v>0</v>
      </c>
      <c r="Q402">
        <f>A402*J$2+B402*K$2+C402*L$2+D402*M$2+E402*N$2+F402*O$2+G402*P$2</f>
        <v>-659</v>
      </c>
      <c r="R402">
        <v>1</v>
      </c>
    </row>
  </sheetData>
  <sortState ref="A4:R11">
    <sortCondition ref="R4:R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7"/>
  <sheetViews>
    <sheetView workbookViewId="0">
      <pane ySplit="18" topLeftCell="A19" activePane="bottomLeft" state="frozen"/>
      <selection pane="bottomLeft" activeCell="AB13" sqref="AB9:AB13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28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28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28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28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28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28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28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</row>
    <row r="8" spans="1:2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28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>A9*J$7+B9*K$7+C9*L$7+D9*M$7+E9*N$7+F9*O$7+G9*P$7</f>
        <v>-771</v>
      </c>
      <c r="AB9">
        <f t="shared" ref="AB9:AB12" si="0">IF(V9&lt;U$7,1,IF(V9&gt;V$7,0))</f>
        <v>1</v>
      </c>
    </row>
    <row r="10" spans="1:28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17" si="1">A10*J$2+B10*K$2+C10*L$2+D10*M$2+E10*N$2+F10*O$2+G10*P$2</f>
        <v>-368</v>
      </c>
      <c r="R10" s="2">
        <f t="shared" ref="R10:R17" si="2">A10*J$3+B10*K$3+C10*L$3+D10*M$3+E10*N$3+F10*O$3+G10*P$3</f>
        <v>-476</v>
      </c>
      <c r="S10" s="2">
        <f t="shared" ref="S10:S17" si="3">A10*J$4+B10*K$4+C10*L$4+D10*M$4+E10*N$4+F10*O$4+G10*P$4</f>
        <v>869</v>
      </c>
      <c r="T10" s="2">
        <f t="shared" ref="T10:T17" si="4">A10*J$5+B10*K$5+C10*L$5+D10*M$5+E10*N$5+F10*O$5+G10*P$5</f>
        <v>-748</v>
      </c>
      <c r="U10" s="2">
        <f t="shared" ref="U10:U17" si="5">A10*J$6+B10*K$6+C10*L$6+D10*M$6+E10*N$6+F10*O$6+G10*P$6</f>
        <v>-136</v>
      </c>
      <c r="V10" s="2">
        <f>A10*J$7+B10*K$7+C10*L$7+D10*M$7+E10*N$7+F10*O$7+G10*P$7</f>
        <v>-807</v>
      </c>
      <c r="AB10">
        <f t="shared" si="0"/>
        <v>1</v>
      </c>
    </row>
    <row r="11" spans="1:28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1"/>
        <v>-192</v>
      </c>
      <c r="R11" s="2">
        <f t="shared" si="2"/>
        <v>44</v>
      </c>
      <c r="S11" s="2">
        <f t="shared" si="3"/>
        <v>877</v>
      </c>
      <c r="T11" s="2">
        <f t="shared" si="4"/>
        <v>820</v>
      </c>
      <c r="U11" s="2">
        <f t="shared" si="5"/>
        <v>1472</v>
      </c>
      <c r="V11" s="2">
        <f>A11*J$7+B11*K$7+C11*L$7+D11*M$7+E11*N$7+F11*O$7+G11*P$7</f>
        <v>-2327</v>
      </c>
      <c r="AB11">
        <f t="shared" si="0"/>
        <v>1</v>
      </c>
    </row>
    <row r="12" spans="1:28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1"/>
        <v>-328</v>
      </c>
      <c r="R12" s="2">
        <f t="shared" si="2"/>
        <v>-164</v>
      </c>
      <c r="S12" s="2">
        <f t="shared" si="3"/>
        <v>898</v>
      </c>
      <c r="T12" s="2">
        <f t="shared" si="4"/>
        <v>-760</v>
      </c>
      <c r="U12" s="2">
        <f t="shared" si="5"/>
        <v>-1772</v>
      </c>
      <c r="V12" s="2">
        <f>A12*J$7+B12*K$7+C12*L$7+D12*M$7+E12*N$7+F12*O$7+G12*P$7</f>
        <v>-738</v>
      </c>
      <c r="AB12">
        <f t="shared" si="0"/>
        <v>0</v>
      </c>
    </row>
    <row r="13" spans="1:28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1"/>
        <v>-376</v>
      </c>
      <c r="R13" s="2">
        <f t="shared" si="2"/>
        <v>52</v>
      </c>
      <c r="S13" s="2">
        <f t="shared" si="3"/>
        <v>-654</v>
      </c>
      <c r="T13" s="2">
        <f t="shared" si="4"/>
        <v>-760</v>
      </c>
      <c r="U13" s="2">
        <f t="shared" si="5"/>
        <v>-244</v>
      </c>
      <c r="V13" s="2">
        <f>A13*J$7+B13*K$7+C13*L$7+D13*M$7+E13*N$7+F13*O$7+G13*P$7</f>
        <v>2534</v>
      </c>
      <c r="AB13">
        <f>IF(V13&lt;U$7,1,IF(V13&gt;V$7,0))</f>
        <v>0</v>
      </c>
    </row>
    <row r="14" spans="1:28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1"/>
        <v>1056</v>
      </c>
      <c r="R14" s="2">
        <f t="shared" si="2"/>
        <v>-176</v>
      </c>
      <c r="S14" s="2">
        <f t="shared" si="3"/>
        <v>976</v>
      </c>
      <c r="T14" s="2">
        <f t="shared" si="4"/>
        <v>-736</v>
      </c>
      <c r="U14" s="2">
        <f t="shared" si="5"/>
        <v>-1904</v>
      </c>
      <c r="V14" s="2">
        <f>A14*J$7+B14*K$7+C14*L$7+D14*M$7+E14*N$7+F14*O$7+G14*P$7</f>
        <v>-672</v>
      </c>
      <c r="AA14">
        <f t="shared" ref="AA13:AB15" si="6">IF(U14&lt;U$6,1,IF(U14&gt;V$6,0))</f>
        <v>1</v>
      </c>
    </row>
    <row r="15" spans="1:28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1"/>
        <v>-8</v>
      </c>
      <c r="R15" s="2">
        <f t="shared" si="2"/>
        <v>36</v>
      </c>
      <c r="S15" s="2">
        <f t="shared" si="3"/>
        <v>808</v>
      </c>
      <c r="T15" s="2">
        <f t="shared" si="4"/>
        <v>800</v>
      </c>
      <c r="U15" s="2">
        <f t="shared" si="5"/>
        <v>1588</v>
      </c>
      <c r="V15" s="2">
        <f>A15*J$7+B15*K$7+C15*L$7+D15*M$7+E15*N$7+F15*O$7+G15*P$7</f>
        <v>-2388</v>
      </c>
      <c r="AA15">
        <f t="shared" si="6"/>
        <v>0</v>
      </c>
    </row>
    <row r="16" spans="1:28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1"/>
        <v>16</v>
      </c>
      <c r="R16" s="2">
        <f t="shared" si="2"/>
        <v>-72</v>
      </c>
      <c r="S16" s="2">
        <f t="shared" si="3"/>
        <v>784</v>
      </c>
      <c r="T16" s="2">
        <f t="shared" si="4"/>
        <v>800</v>
      </c>
      <c r="U16" s="2">
        <f t="shared" si="5"/>
        <v>1624</v>
      </c>
      <c r="V16" s="2">
        <f>A16*J$7+B16*K$7+C16*L$7+D16*M$7+E16*N$7+F16*O$7+G16*P$7</f>
        <v>-824</v>
      </c>
      <c r="AA16">
        <f>IF(U16&lt;U$6,1,IF(U16&gt;V$6,0))</f>
        <v>0</v>
      </c>
    </row>
    <row r="17" spans="1:26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1"/>
        <v>-208</v>
      </c>
      <c r="R17" s="2">
        <f t="shared" si="2"/>
        <v>-540</v>
      </c>
      <c r="S17" s="2">
        <f t="shared" si="3"/>
        <v>801</v>
      </c>
      <c r="T17" s="2">
        <f t="shared" si="4"/>
        <v>-764</v>
      </c>
      <c r="U17" s="2">
        <f t="shared" si="5"/>
        <v>-24</v>
      </c>
      <c r="V17" s="2">
        <f>A17*J$7+B17*K$7+C17*L$7+D17*M$7+E17*N$7+F17*O$7+G17*P$7</f>
        <v>725</v>
      </c>
      <c r="Z17">
        <f t="shared" ref="Z16:Z21" si="7">IF(T17&lt;U$5,1,IF(T17&gt;V$5,0))</f>
        <v>1</v>
      </c>
    </row>
    <row r="18" spans="1:26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ref="Q18:Q81" si="8">A18*J$2+B18*K$2+C18*L$2+D18*M$2+E18*N$2+F18*O$2+G18*P$2</f>
        <v>0</v>
      </c>
      <c r="R18" s="2">
        <f t="shared" ref="R18:R81" si="9">A18*J$3+B18*K$3+C18*L$3+D18*M$3+E18*N$3+F18*O$3+G18*P$3</f>
        <v>-328</v>
      </c>
      <c r="S18" s="2">
        <f t="shared" ref="S18:S81" si="10">A18*J$4+B18*K$4+C18*L$4+D18*M$4+E18*N$4+F18*O$4+G18*P$4</f>
        <v>754</v>
      </c>
      <c r="T18" s="2">
        <f t="shared" ref="T18:T81" si="11">A18*J$5+B18*K$5+C18*L$5+D18*M$5+E18*N$5+F18*O$5+G18*P$5</f>
        <v>-792</v>
      </c>
      <c r="U18" s="2">
        <f t="shared" ref="U18:U81" si="12">A18*J$6+B18*K$6+C18*L$6+D18*M$6+E18*N$6+F18*O$6+G18*P$6</f>
        <v>64</v>
      </c>
      <c r="V18" s="2">
        <f>A18*J$7+B18*K$7+C18*L$7+D18*M$7+E18*N$7+F18*O$7+G18*P$7</f>
        <v>-886</v>
      </c>
      <c r="Z18">
        <f t="shared" si="7"/>
        <v>1</v>
      </c>
    </row>
    <row r="19" spans="1:26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8"/>
        <v>984</v>
      </c>
      <c r="R19" s="2">
        <f t="shared" si="9"/>
        <v>-16</v>
      </c>
      <c r="S19" s="2">
        <f t="shared" si="10"/>
        <v>-575</v>
      </c>
      <c r="T19" s="2">
        <f t="shared" si="11"/>
        <v>868</v>
      </c>
      <c r="U19" s="2">
        <f t="shared" si="12"/>
        <v>-380</v>
      </c>
      <c r="V19" s="2">
        <f>A19*J$7+B19*K$7+C19*L$7+D19*M$7+E19*N$7+F19*O$7+G19*P$7</f>
        <v>993</v>
      </c>
      <c r="Z19">
        <f t="shared" si="7"/>
        <v>0</v>
      </c>
    </row>
    <row r="20" spans="1:26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8"/>
        <v>-336</v>
      </c>
      <c r="R20" s="2">
        <f t="shared" si="9"/>
        <v>-620</v>
      </c>
      <c r="S20" s="2">
        <f t="shared" si="10"/>
        <v>837</v>
      </c>
      <c r="T20" s="2">
        <f t="shared" si="11"/>
        <v>852</v>
      </c>
      <c r="U20" s="2">
        <f t="shared" si="12"/>
        <v>1512</v>
      </c>
      <c r="V20" s="2">
        <f>A20*J$7+B20*K$7+C20*L$7+D20*M$7+E20*N$7+F20*O$7+G20*P$7</f>
        <v>-855</v>
      </c>
      <c r="Z20">
        <f t="shared" si="7"/>
        <v>0</v>
      </c>
    </row>
    <row r="21" spans="1:26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8"/>
        <v>-160</v>
      </c>
      <c r="R21" s="2">
        <f t="shared" si="9"/>
        <v>-428</v>
      </c>
      <c r="S21" s="2">
        <f t="shared" si="10"/>
        <v>799</v>
      </c>
      <c r="T21" s="2">
        <f t="shared" si="11"/>
        <v>828</v>
      </c>
      <c r="U21" s="2">
        <f t="shared" si="12"/>
        <v>-16</v>
      </c>
      <c r="V21" s="2">
        <f>A21*J$7+B21*K$7+C21*L$7+D21*M$7+E21*N$7+F21*O$7+G21*P$7</f>
        <v>-2461</v>
      </c>
      <c r="Z21">
        <f t="shared" si="7"/>
        <v>0</v>
      </c>
    </row>
    <row r="22" spans="1:26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8"/>
        <v>1016</v>
      </c>
      <c r="R22" s="2">
        <f t="shared" si="9"/>
        <v>-324</v>
      </c>
      <c r="S22" s="2">
        <f t="shared" si="10"/>
        <v>970</v>
      </c>
      <c r="T22" s="2">
        <f t="shared" si="11"/>
        <v>872</v>
      </c>
      <c r="U22" s="2">
        <f t="shared" si="12"/>
        <v>1300</v>
      </c>
      <c r="V22" s="2">
        <f>A22*J$7+B22*K$7+C22*L$7+D22*M$7+E22*N$7+F22*O$7+G22*P$7</f>
        <v>-698</v>
      </c>
      <c r="Z22">
        <f>IF(T22&lt;U$5,1,IF(T22&gt;V$5,0))</f>
        <v>0</v>
      </c>
    </row>
    <row r="23" spans="1:26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8"/>
        <v>40</v>
      </c>
      <c r="R23" s="2">
        <f t="shared" si="9"/>
        <v>-180</v>
      </c>
      <c r="S23" s="2">
        <f t="shared" si="10"/>
        <v>-840</v>
      </c>
      <c r="T23" s="2">
        <f t="shared" si="11"/>
        <v>800</v>
      </c>
      <c r="U23" s="2">
        <f t="shared" si="12"/>
        <v>60</v>
      </c>
      <c r="V23" s="2">
        <f>A23*J$7+B23*K$7+C23*L$7+D23*M$7+E23*N$7+F23*O$7+G23*P$7</f>
        <v>740</v>
      </c>
      <c r="Y23">
        <f t="shared" ref="Y23:Y31" si="13">IF(S23&lt;U$4,1,IF(S23&gt;V$4,0))</f>
        <v>1</v>
      </c>
    </row>
    <row r="24" spans="1:26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8"/>
        <v>-344</v>
      </c>
      <c r="R24" s="2">
        <f t="shared" si="9"/>
        <v>-92</v>
      </c>
      <c r="S24" s="2">
        <f t="shared" si="10"/>
        <v>-686</v>
      </c>
      <c r="T24" s="2">
        <f t="shared" si="11"/>
        <v>840</v>
      </c>
      <c r="U24" s="2">
        <f t="shared" si="12"/>
        <v>-196</v>
      </c>
      <c r="V24" s="2">
        <f>A24*J$7+B24*K$7+C24*L$7+D24*M$7+E24*N$7+F24*O$7+G24*P$7</f>
        <v>-714</v>
      </c>
      <c r="Y24">
        <f t="shared" si="13"/>
        <v>1</v>
      </c>
    </row>
    <row r="25" spans="1:26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8"/>
        <v>104</v>
      </c>
      <c r="R25" s="2">
        <f t="shared" si="9"/>
        <v>-304</v>
      </c>
      <c r="S25" s="2">
        <f t="shared" si="10"/>
        <v>-881</v>
      </c>
      <c r="T25" s="2">
        <f t="shared" si="11"/>
        <v>796</v>
      </c>
      <c r="U25" s="2">
        <f t="shared" si="12"/>
        <v>124</v>
      </c>
      <c r="V25" s="2">
        <f>A25*J$7+B25*K$7+C25*L$7+D25*M$7+E25*N$7+F25*O$7+G25*P$7</f>
        <v>687</v>
      </c>
      <c r="Y25">
        <f t="shared" si="13"/>
        <v>1</v>
      </c>
    </row>
    <row r="26" spans="1:26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8"/>
        <v>-16</v>
      </c>
      <c r="R26" s="2">
        <f t="shared" si="9"/>
        <v>72</v>
      </c>
      <c r="S26" s="2">
        <f t="shared" si="10"/>
        <v>-784</v>
      </c>
      <c r="T26" s="2">
        <f t="shared" si="11"/>
        <v>-800</v>
      </c>
      <c r="U26" s="2">
        <f t="shared" si="12"/>
        <v>-1624</v>
      </c>
      <c r="V26" s="2">
        <f>A26*J$7+B26*K$7+C26*L$7+D26*M$7+E26*N$7+F26*O$7+G26*P$7</f>
        <v>2424</v>
      </c>
      <c r="Y26">
        <f t="shared" si="13"/>
        <v>1</v>
      </c>
    </row>
    <row r="27" spans="1:26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8"/>
        <v>-72</v>
      </c>
      <c r="R27" s="2">
        <f t="shared" si="9"/>
        <v>-332</v>
      </c>
      <c r="S27" s="2">
        <f t="shared" si="10"/>
        <v>-820</v>
      </c>
      <c r="T27" s="2">
        <f t="shared" si="11"/>
        <v>816</v>
      </c>
      <c r="U27" s="2">
        <f t="shared" si="12"/>
        <v>1620</v>
      </c>
      <c r="V27" s="2">
        <f>A27*J$7+B27*K$7+C27*L$7+D27*M$7+E27*N$7+F27*O$7+G27*P$7</f>
        <v>736</v>
      </c>
      <c r="Y27">
        <f t="shared" si="13"/>
        <v>1</v>
      </c>
    </row>
    <row r="28" spans="1:26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8"/>
        <v>-248</v>
      </c>
      <c r="R28" s="2">
        <f t="shared" si="9"/>
        <v>-524</v>
      </c>
      <c r="S28" s="2">
        <f t="shared" si="10"/>
        <v>-782</v>
      </c>
      <c r="T28" s="2">
        <f t="shared" si="11"/>
        <v>840</v>
      </c>
      <c r="U28" s="2">
        <f t="shared" si="12"/>
        <v>1548</v>
      </c>
      <c r="V28" s="2">
        <f>A28*J$7+B28*K$7+C28*L$7+D28*M$7+E28*N$7+F28*O$7+G28*P$7</f>
        <v>742</v>
      </c>
      <c r="Y28">
        <f t="shared" si="13"/>
        <v>1</v>
      </c>
    </row>
    <row r="29" spans="1:26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8"/>
        <v>1016</v>
      </c>
      <c r="R29" s="2">
        <f t="shared" si="9"/>
        <v>4</v>
      </c>
      <c r="S29" s="2">
        <f t="shared" si="10"/>
        <v>1016</v>
      </c>
      <c r="T29" s="2">
        <f t="shared" si="11"/>
        <v>-736</v>
      </c>
      <c r="U29" s="2">
        <f t="shared" si="12"/>
        <v>-1964</v>
      </c>
      <c r="V29" s="2">
        <f>A29*J$7+B29*K$7+C29*L$7+D29*M$7+E29*N$7+F29*O$7+G29*P$7</f>
        <v>988</v>
      </c>
      <c r="Y29">
        <f t="shared" si="13"/>
        <v>0</v>
      </c>
    </row>
    <row r="30" spans="1:26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8"/>
        <v>1024</v>
      </c>
      <c r="R30" s="2">
        <f t="shared" si="9"/>
        <v>-196</v>
      </c>
      <c r="S30" s="2">
        <f t="shared" si="10"/>
        <v>985</v>
      </c>
      <c r="T30" s="2">
        <f t="shared" si="11"/>
        <v>868</v>
      </c>
      <c r="U30" s="2">
        <f t="shared" si="12"/>
        <v>1280</v>
      </c>
      <c r="V30" s="2">
        <f>A30*J$7+B30*K$7+C30*L$7+D30*M$7+E30*N$7+F30*O$7+G30*P$7</f>
        <v>-667</v>
      </c>
      <c r="Y30">
        <f t="shared" si="13"/>
        <v>0</v>
      </c>
    </row>
    <row r="31" spans="1:26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8"/>
        <v>952</v>
      </c>
      <c r="R31" s="2">
        <f t="shared" si="9"/>
        <v>-200</v>
      </c>
      <c r="S31" s="2">
        <f t="shared" si="10"/>
        <v>1011</v>
      </c>
      <c r="T31" s="2">
        <f t="shared" si="11"/>
        <v>876</v>
      </c>
      <c r="U31" s="2">
        <f t="shared" si="12"/>
        <v>-364</v>
      </c>
      <c r="V31" s="2">
        <f>A31*J$7+B31*K$7+C31*L$7+D31*M$7+E31*N$7+F31*O$7+G31*P$7</f>
        <v>-2245</v>
      </c>
      <c r="Y31">
        <f t="shared" si="13"/>
        <v>0</v>
      </c>
    </row>
    <row r="32" spans="1:26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8"/>
        <v>-616</v>
      </c>
      <c r="R32" s="2">
        <f t="shared" si="9"/>
        <v>-344</v>
      </c>
      <c r="S32" s="2">
        <f t="shared" si="10"/>
        <v>979</v>
      </c>
      <c r="T32" s="2">
        <f t="shared" si="11"/>
        <v>876</v>
      </c>
      <c r="U32" s="2">
        <f t="shared" si="12"/>
        <v>1284</v>
      </c>
      <c r="V32" s="2">
        <f>A32*J$7+B32*K$7+C32*L$7+D32*M$7+E32*N$7+F32*O$7+G32*P$7</f>
        <v>-693</v>
      </c>
      <c r="Y32">
        <f>IF(S32&lt;U$4,1,IF(S32&gt;V$4,0))</f>
        <v>0</v>
      </c>
    </row>
    <row r="33" spans="1:24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8"/>
        <v>-432</v>
      </c>
      <c r="R33" s="2">
        <f t="shared" si="9"/>
        <v>-680</v>
      </c>
      <c r="S33" s="2">
        <f t="shared" si="10"/>
        <v>-736</v>
      </c>
      <c r="T33" s="2">
        <f t="shared" si="11"/>
        <v>864</v>
      </c>
      <c r="U33" s="2">
        <f t="shared" si="12"/>
        <v>-136</v>
      </c>
      <c r="V33" s="2">
        <f>A33*J$7+B33*K$7+C33*L$7+D33*M$7+E33*N$7+F33*O$7+G33*P$7</f>
        <v>-840</v>
      </c>
      <c r="X33">
        <f t="shared" ref="X33:X43" si="14">IF(R33&lt;U$3,1,IF(R33&gt;V$3,0))</f>
        <v>1</v>
      </c>
    </row>
    <row r="34" spans="1:24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8"/>
        <v>488</v>
      </c>
      <c r="R34" s="2">
        <f t="shared" si="9"/>
        <v>100</v>
      </c>
      <c r="S34" s="2">
        <f t="shared" si="10"/>
        <v>634</v>
      </c>
      <c r="T34" s="2">
        <f t="shared" si="11"/>
        <v>744</v>
      </c>
      <c r="U34" s="2">
        <f t="shared" si="12"/>
        <v>1884</v>
      </c>
      <c r="V34" s="2">
        <f>A34*J$7+B34*K$7+C34*L$7+D34*M$7+E34*N$7+F34*O$7+G34*P$7</f>
        <v>-930</v>
      </c>
      <c r="X34">
        <f t="shared" si="14"/>
        <v>0</v>
      </c>
    </row>
    <row r="35" spans="1:24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8"/>
        <v>-88</v>
      </c>
      <c r="R35" s="2">
        <f t="shared" si="9"/>
        <v>232</v>
      </c>
      <c r="S35" s="2">
        <f t="shared" si="10"/>
        <v>865</v>
      </c>
      <c r="T35" s="2">
        <f t="shared" si="11"/>
        <v>804</v>
      </c>
      <c r="U35" s="2">
        <f t="shared" si="12"/>
        <v>1500</v>
      </c>
      <c r="V35" s="2">
        <f>A35*J$7+B35*K$7+C35*L$7+D35*M$7+E35*N$7+F35*O$7+G35*P$7</f>
        <v>-711</v>
      </c>
      <c r="X35">
        <f t="shared" si="14"/>
        <v>0</v>
      </c>
    </row>
    <row r="36" spans="1:24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8"/>
        <v>-984</v>
      </c>
      <c r="R36" s="2">
        <f t="shared" si="9"/>
        <v>508</v>
      </c>
      <c r="S36" s="2">
        <f t="shared" si="10"/>
        <v>-956</v>
      </c>
      <c r="T36" s="2">
        <f t="shared" si="11"/>
        <v>720</v>
      </c>
      <c r="U36" s="2">
        <f t="shared" si="12"/>
        <v>1884</v>
      </c>
      <c r="V36" s="2">
        <f>A36*J$7+B36*K$7+C36*L$7+D36*M$7+E36*N$7+F36*O$7+G36*P$7</f>
        <v>736</v>
      </c>
      <c r="X36">
        <f t="shared" si="14"/>
        <v>0</v>
      </c>
    </row>
    <row r="37" spans="1:24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8"/>
        <v>-24</v>
      </c>
      <c r="R37" s="2">
        <f t="shared" si="9"/>
        <v>108</v>
      </c>
      <c r="S37" s="2">
        <f t="shared" si="10"/>
        <v>-776</v>
      </c>
      <c r="T37" s="2">
        <f t="shared" si="11"/>
        <v>-800</v>
      </c>
      <c r="U37" s="2">
        <f t="shared" si="12"/>
        <v>-1636</v>
      </c>
      <c r="V37" s="2">
        <f>A37*J$7+B37*K$7+C37*L$7+D37*M$7+E37*N$7+F37*O$7+G37*P$7</f>
        <v>836</v>
      </c>
      <c r="X37">
        <f t="shared" si="14"/>
        <v>0</v>
      </c>
    </row>
    <row r="38" spans="1:24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8"/>
        <v>440</v>
      </c>
      <c r="R38" s="2">
        <f t="shared" si="9"/>
        <v>152</v>
      </c>
      <c r="S38" s="2">
        <f t="shared" si="10"/>
        <v>-941</v>
      </c>
      <c r="T38" s="2">
        <f t="shared" si="11"/>
        <v>748</v>
      </c>
      <c r="U38" s="2">
        <f t="shared" si="12"/>
        <v>244</v>
      </c>
      <c r="V38" s="2">
        <f>A38*J$7+B38*K$7+C38*L$7+D38*M$7+E38*N$7+F38*O$7+G38*P$7</f>
        <v>699</v>
      </c>
      <c r="X38">
        <f t="shared" si="14"/>
        <v>0</v>
      </c>
    </row>
    <row r="39" spans="1:24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8"/>
        <v>-1208</v>
      </c>
      <c r="R39" s="2">
        <f t="shared" si="9"/>
        <v>368</v>
      </c>
      <c r="S39" s="2">
        <f t="shared" si="10"/>
        <v>-893</v>
      </c>
      <c r="T39" s="2">
        <f t="shared" si="11"/>
        <v>748</v>
      </c>
      <c r="U39" s="2">
        <f t="shared" si="12"/>
        <v>172</v>
      </c>
      <c r="V39" s="2">
        <f>A39*J$7+B39*K$7+C39*L$7+D39*M$7+E39*N$7+F39*O$7+G39*P$7</f>
        <v>-829</v>
      </c>
      <c r="X39">
        <f t="shared" si="14"/>
        <v>0</v>
      </c>
    </row>
    <row r="40" spans="1:24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8"/>
        <v>280</v>
      </c>
      <c r="R40" s="2">
        <f t="shared" si="9"/>
        <v>380</v>
      </c>
      <c r="S40" s="2">
        <f t="shared" si="10"/>
        <v>-850</v>
      </c>
      <c r="T40" s="2">
        <f t="shared" si="11"/>
        <v>-840</v>
      </c>
      <c r="U40" s="2">
        <f t="shared" si="12"/>
        <v>-1500</v>
      </c>
      <c r="V40" s="2">
        <f>A40*J$7+B40*K$7+C40*L$7+D40*M$7+E40*N$7+F40*O$7+G40*P$7</f>
        <v>2410</v>
      </c>
      <c r="X40">
        <f t="shared" si="14"/>
        <v>0</v>
      </c>
    </row>
    <row r="41" spans="1:24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8"/>
        <v>568</v>
      </c>
      <c r="R41" s="2">
        <f t="shared" si="9"/>
        <v>396</v>
      </c>
      <c r="S41" s="2">
        <f t="shared" si="10"/>
        <v>646</v>
      </c>
      <c r="T41" s="2">
        <f t="shared" si="11"/>
        <v>-872</v>
      </c>
      <c r="U41" s="2">
        <f t="shared" si="12"/>
        <v>276</v>
      </c>
      <c r="V41" s="2">
        <f>A41*J$7+B41*K$7+C41*L$7+D41*M$7+E41*N$7+F41*O$7+G41*P$7</f>
        <v>-878</v>
      </c>
      <c r="X41">
        <f t="shared" si="14"/>
        <v>0</v>
      </c>
    </row>
    <row r="42" spans="1:24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8"/>
        <v>624</v>
      </c>
      <c r="R42" s="2">
        <f t="shared" si="9"/>
        <v>308</v>
      </c>
      <c r="S42" s="2">
        <f t="shared" si="10"/>
        <v>-987</v>
      </c>
      <c r="T42" s="2">
        <f t="shared" si="11"/>
        <v>724</v>
      </c>
      <c r="U42" s="2">
        <f t="shared" si="12"/>
        <v>328</v>
      </c>
      <c r="V42" s="2">
        <f>A42*J$7+B42*K$7+C42*L$7+D42*M$7+E42*N$7+F42*O$7+G42*P$7</f>
        <v>681</v>
      </c>
      <c r="X42">
        <f t="shared" si="14"/>
        <v>0</v>
      </c>
    </row>
    <row r="43" spans="1:24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8"/>
        <v>-280</v>
      </c>
      <c r="R43" s="2">
        <f t="shared" si="9"/>
        <v>112</v>
      </c>
      <c r="S43" s="2">
        <f t="shared" si="10"/>
        <v>-681</v>
      </c>
      <c r="T43" s="2">
        <f t="shared" si="11"/>
        <v>828</v>
      </c>
      <c r="U43" s="2">
        <f t="shared" si="12"/>
        <v>1404</v>
      </c>
      <c r="V43" s="2">
        <f>A43*J$7+B43*K$7+C43*L$7+D43*M$7+E43*N$7+F43*O$7+G43*P$7</f>
        <v>919</v>
      </c>
      <c r="X43">
        <f t="shared" si="14"/>
        <v>0</v>
      </c>
    </row>
    <row r="44" spans="1:24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8"/>
        <v>520</v>
      </c>
      <c r="R44" s="2">
        <f t="shared" si="9"/>
        <v>284</v>
      </c>
      <c r="S44" s="2">
        <f t="shared" si="10"/>
        <v>-952</v>
      </c>
      <c r="T44" s="2">
        <f t="shared" si="11"/>
        <v>736</v>
      </c>
      <c r="U44" s="2">
        <f t="shared" si="12"/>
        <v>1868</v>
      </c>
      <c r="V44" s="2">
        <f>A44*J$7+B44*K$7+C44*L$7+D44*M$7+E44*N$7+F44*O$7+G44*P$7</f>
        <v>708</v>
      </c>
      <c r="X44">
        <f>IF(R44&lt;U$3,1,IF(R44&gt;V$3,0))</f>
        <v>0</v>
      </c>
    </row>
    <row r="45" spans="1:24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8"/>
        <v>-3080</v>
      </c>
      <c r="R45" s="2">
        <f t="shared" si="9"/>
        <v>116</v>
      </c>
      <c r="S45" s="2">
        <f t="shared" si="10"/>
        <v>-828</v>
      </c>
      <c r="T45" s="2">
        <f t="shared" si="11"/>
        <v>784</v>
      </c>
      <c r="U45" s="2">
        <f t="shared" si="12"/>
        <v>1652</v>
      </c>
      <c r="V45" s="2">
        <f>A45*J$7+B45*K$7+C45*L$7+D45*M$7+E45*N$7+F45*O$7+G45*P$7</f>
        <v>-808</v>
      </c>
      <c r="W45">
        <f t="shared" ref="W44:W108" si="15">IF(Q45&lt;U$2,1,IF(Q45&gt;V$2,0))</f>
        <v>1</v>
      </c>
    </row>
    <row r="46" spans="1:24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8"/>
        <v>-2200</v>
      </c>
      <c r="R46" s="2">
        <f t="shared" si="9"/>
        <v>-252</v>
      </c>
      <c r="S46" s="2">
        <f t="shared" si="10"/>
        <v>-614</v>
      </c>
      <c r="T46" s="2">
        <f t="shared" si="11"/>
        <v>872</v>
      </c>
      <c r="U46" s="2">
        <f t="shared" si="12"/>
        <v>1276</v>
      </c>
      <c r="V46" s="2">
        <f>A46*J$7+B46*K$7+C46*L$7+D46*M$7+E46*N$7+F46*O$7+G46*P$7</f>
        <v>926</v>
      </c>
      <c r="W46">
        <f t="shared" si="15"/>
        <v>1</v>
      </c>
    </row>
    <row r="47" spans="1:24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8"/>
        <v>-3512</v>
      </c>
      <c r="R47" s="2">
        <f t="shared" si="9"/>
        <v>-400</v>
      </c>
      <c r="S47" s="2">
        <f t="shared" si="10"/>
        <v>-741</v>
      </c>
      <c r="T47" s="2">
        <f t="shared" si="11"/>
        <v>844</v>
      </c>
      <c r="U47" s="2">
        <f t="shared" si="12"/>
        <v>1484</v>
      </c>
      <c r="V47" s="2">
        <f>A47*J$7+B47*K$7+C47*L$7+D47*M$7+E47*N$7+F47*O$7+G47*P$7</f>
        <v>-805</v>
      </c>
      <c r="W47">
        <f t="shared" si="15"/>
        <v>1</v>
      </c>
    </row>
    <row r="48" spans="1:24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8"/>
        <v>-3288</v>
      </c>
      <c r="R48" s="2">
        <f t="shared" si="9"/>
        <v>-96</v>
      </c>
      <c r="S48" s="2">
        <f t="shared" si="10"/>
        <v>-781</v>
      </c>
      <c r="T48" s="2">
        <f t="shared" si="11"/>
        <v>812</v>
      </c>
      <c r="U48" s="2">
        <f t="shared" si="12"/>
        <v>1564</v>
      </c>
      <c r="V48" s="2">
        <f>A48*J$7+B48*K$7+C48*L$7+D48*M$7+E48*N$7+F48*O$7+G48*P$7</f>
        <v>-797</v>
      </c>
      <c r="W48">
        <f t="shared" si="15"/>
        <v>1</v>
      </c>
    </row>
    <row r="49" spans="1:23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8"/>
        <v>-3072</v>
      </c>
      <c r="R49" s="2">
        <f t="shared" si="9"/>
        <v>244</v>
      </c>
      <c r="S49" s="2">
        <f t="shared" si="10"/>
        <v>-813</v>
      </c>
      <c r="T49" s="2">
        <f t="shared" si="11"/>
        <v>780</v>
      </c>
      <c r="U49" s="2">
        <f t="shared" si="12"/>
        <v>1632</v>
      </c>
      <c r="V49" s="2">
        <f>A49*J$7+B49*K$7+C49*L$7+D49*M$7+E49*N$7+F49*O$7+G49*P$7</f>
        <v>-777</v>
      </c>
      <c r="W49">
        <f t="shared" si="15"/>
        <v>1</v>
      </c>
    </row>
    <row r="50" spans="1:23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8"/>
        <v>-3704</v>
      </c>
      <c r="R50" s="2">
        <f t="shared" si="9"/>
        <v>-684</v>
      </c>
      <c r="S50" s="2">
        <f t="shared" si="10"/>
        <v>-710</v>
      </c>
      <c r="T50" s="2">
        <f t="shared" si="11"/>
        <v>872</v>
      </c>
      <c r="U50" s="2">
        <f t="shared" si="12"/>
        <v>1420</v>
      </c>
      <c r="V50" s="2">
        <f>A50*J$7+B50*K$7+C50*L$7+D50*M$7+E50*N$7+F50*O$7+G50*P$7</f>
        <v>-818</v>
      </c>
      <c r="W50">
        <f t="shared" si="15"/>
        <v>1</v>
      </c>
    </row>
    <row r="51" spans="1:23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8"/>
        <v>-3768</v>
      </c>
      <c r="R51" s="2">
        <f t="shared" si="9"/>
        <v>-396</v>
      </c>
      <c r="S51" s="2">
        <f t="shared" si="10"/>
        <v>-646</v>
      </c>
      <c r="T51" s="2">
        <f t="shared" si="11"/>
        <v>872</v>
      </c>
      <c r="U51" s="2">
        <f t="shared" si="12"/>
        <v>1324</v>
      </c>
      <c r="V51" s="2">
        <f>A51*J$7+B51*K$7+C51*L$7+D51*M$7+E51*N$7+F51*O$7+G51*P$7</f>
        <v>-722</v>
      </c>
      <c r="W51">
        <f t="shared" si="15"/>
        <v>1</v>
      </c>
    </row>
    <row r="52" spans="1:23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8"/>
        <v>-3144</v>
      </c>
      <c r="R52" s="2">
        <f t="shared" si="9"/>
        <v>-88</v>
      </c>
      <c r="S52" s="2">
        <f t="shared" si="10"/>
        <v>-833</v>
      </c>
      <c r="T52" s="2">
        <f t="shared" si="11"/>
        <v>796</v>
      </c>
      <c r="U52" s="2">
        <f t="shared" si="12"/>
        <v>1652</v>
      </c>
      <c r="V52" s="2">
        <f>A52*J$7+B52*K$7+C52*L$7+D52*M$7+E52*N$7+F52*O$7+G52*P$7</f>
        <v>-841</v>
      </c>
      <c r="W52">
        <f t="shared" si="15"/>
        <v>1</v>
      </c>
    </row>
    <row r="53" spans="1:23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8"/>
        <v>-3544</v>
      </c>
      <c r="R53" s="2">
        <f t="shared" si="9"/>
        <v>-420</v>
      </c>
      <c r="S53" s="2">
        <f t="shared" si="10"/>
        <v>-732</v>
      </c>
      <c r="T53" s="2">
        <f t="shared" si="11"/>
        <v>848</v>
      </c>
      <c r="U53" s="2">
        <f t="shared" si="12"/>
        <v>1468</v>
      </c>
      <c r="V53" s="2">
        <f>A53*J$7+B53*K$7+C53*L$7+D53*M$7+E53*N$7+F53*O$7+G53*P$7</f>
        <v>-800</v>
      </c>
      <c r="W53">
        <f t="shared" si="15"/>
        <v>1</v>
      </c>
    </row>
    <row r="54" spans="1:23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8"/>
        <v>-3224</v>
      </c>
      <c r="R54" s="2">
        <f t="shared" si="9"/>
        <v>108</v>
      </c>
      <c r="S54" s="2">
        <f t="shared" si="10"/>
        <v>-776</v>
      </c>
      <c r="T54" s="2">
        <f t="shared" si="11"/>
        <v>800</v>
      </c>
      <c r="U54" s="2">
        <f t="shared" si="12"/>
        <v>1564</v>
      </c>
      <c r="V54" s="2">
        <f>A54*J$7+B54*K$7+C54*L$7+D54*M$7+E54*N$7+F54*O$7+G54*P$7</f>
        <v>-764</v>
      </c>
      <c r="W54">
        <f t="shared" si="15"/>
        <v>1</v>
      </c>
    </row>
    <row r="55" spans="1:23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8"/>
        <v>-3824</v>
      </c>
      <c r="R55" s="2">
        <f t="shared" si="9"/>
        <v>-308</v>
      </c>
      <c r="S55" s="2">
        <f t="shared" si="10"/>
        <v>-613</v>
      </c>
      <c r="T55" s="2">
        <f t="shared" si="11"/>
        <v>876</v>
      </c>
      <c r="U55" s="2">
        <f t="shared" si="12"/>
        <v>1272</v>
      </c>
      <c r="V55" s="2">
        <f>A55*J$7+B55*K$7+C55*L$7+D55*M$7+E55*N$7+F55*O$7+G55*P$7</f>
        <v>-681</v>
      </c>
      <c r="W55">
        <f t="shared" si="15"/>
        <v>1</v>
      </c>
    </row>
    <row r="56" spans="1:23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8"/>
        <v>-3616</v>
      </c>
      <c r="R56" s="2">
        <f t="shared" si="9"/>
        <v>-260</v>
      </c>
      <c r="S56" s="2">
        <f t="shared" si="10"/>
        <v>-683</v>
      </c>
      <c r="T56" s="2">
        <f t="shared" si="11"/>
        <v>-748</v>
      </c>
      <c r="U56" s="2">
        <f t="shared" si="12"/>
        <v>-208</v>
      </c>
      <c r="V56" s="2">
        <f>A56*J$7+B56*K$7+C56*L$7+D56*M$7+E56*N$7+F56*O$7+G56*P$7</f>
        <v>865</v>
      </c>
      <c r="W56">
        <f t="shared" si="15"/>
        <v>1</v>
      </c>
    </row>
    <row r="57" spans="1:23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8"/>
        <v>-3264</v>
      </c>
      <c r="R57" s="2">
        <f t="shared" si="9"/>
        <v>124</v>
      </c>
      <c r="S57" s="2">
        <f t="shared" si="10"/>
        <v>-759</v>
      </c>
      <c r="T57" s="2">
        <f t="shared" si="11"/>
        <v>804</v>
      </c>
      <c r="U57" s="2">
        <f t="shared" si="12"/>
        <v>1536</v>
      </c>
      <c r="V57" s="2">
        <f>A57*J$7+B57*K$7+C57*L$7+D57*M$7+E57*N$7+F57*O$7+G57*P$7</f>
        <v>-747</v>
      </c>
      <c r="W57">
        <f t="shared" si="15"/>
        <v>1</v>
      </c>
    </row>
    <row r="58" spans="1:23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8"/>
        <v>-3272</v>
      </c>
      <c r="R58" s="2">
        <f t="shared" si="9"/>
        <v>-4</v>
      </c>
      <c r="S58" s="2">
        <f t="shared" si="10"/>
        <v>-774</v>
      </c>
      <c r="T58" s="2">
        <f t="shared" si="11"/>
        <v>808</v>
      </c>
      <c r="U58" s="2">
        <f t="shared" si="12"/>
        <v>1556</v>
      </c>
      <c r="V58" s="2">
        <f>A58*J$7+B58*K$7+C58*L$7+D58*M$7+E58*N$7+F58*O$7+G58*P$7</f>
        <v>-778</v>
      </c>
      <c r="W58">
        <f t="shared" si="15"/>
        <v>1</v>
      </c>
    </row>
    <row r="59" spans="1:23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8"/>
        <v>-1936</v>
      </c>
      <c r="R59" s="2">
        <f t="shared" si="9"/>
        <v>-292</v>
      </c>
      <c r="S59" s="2">
        <f t="shared" si="10"/>
        <v>-717</v>
      </c>
      <c r="T59" s="2">
        <f t="shared" si="11"/>
        <v>844</v>
      </c>
      <c r="U59" s="2">
        <f t="shared" si="12"/>
        <v>1448</v>
      </c>
      <c r="V59" s="2">
        <f>A59*J$7+B59*K$7+C59*L$7+D59*M$7+E59*N$7+F59*O$7+G59*P$7</f>
        <v>-769</v>
      </c>
      <c r="W59">
        <f t="shared" si="15"/>
        <v>1</v>
      </c>
    </row>
    <row r="60" spans="1:23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8"/>
        <v>-3576</v>
      </c>
      <c r="R60" s="2">
        <f t="shared" si="9"/>
        <v>-112</v>
      </c>
      <c r="S60" s="2">
        <f t="shared" si="10"/>
        <v>-677</v>
      </c>
      <c r="T60" s="2">
        <f t="shared" si="11"/>
        <v>-756</v>
      </c>
      <c r="U60" s="2">
        <f t="shared" si="12"/>
        <v>-212</v>
      </c>
      <c r="V60" s="2">
        <f>A60*J$7+B60*K$7+C60*L$7+D60*M$7+E60*N$7+F60*O$7+G60*P$7</f>
        <v>891</v>
      </c>
      <c r="W60">
        <f t="shared" si="15"/>
        <v>1</v>
      </c>
    </row>
    <row r="61" spans="1:23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8"/>
        <v>-3168</v>
      </c>
      <c r="R61" s="2">
        <f t="shared" si="9"/>
        <v>-144</v>
      </c>
      <c r="S61" s="2">
        <f t="shared" si="10"/>
        <v>-832</v>
      </c>
      <c r="T61" s="2">
        <f t="shared" si="11"/>
        <v>800</v>
      </c>
      <c r="U61" s="2">
        <f t="shared" si="12"/>
        <v>1648</v>
      </c>
      <c r="V61" s="2">
        <f>A61*J$7+B61*K$7+C61*L$7+D61*M$7+E61*N$7+F61*O$7+G61*P$7</f>
        <v>-848</v>
      </c>
      <c r="W61">
        <f t="shared" si="15"/>
        <v>1</v>
      </c>
    </row>
    <row r="62" spans="1:23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8"/>
        <v>-3632</v>
      </c>
      <c r="R62" s="2">
        <f t="shared" si="9"/>
        <v>-516</v>
      </c>
      <c r="S62" s="2">
        <f t="shared" si="10"/>
        <v>-713</v>
      </c>
      <c r="T62" s="2">
        <f t="shared" si="11"/>
        <v>860</v>
      </c>
      <c r="U62" s="2">
        <f t="shared" si="12"/>
        <v>1432</v>
      </c>
      <c r="V62" s="2">
        <f>A62*J$7+B62*K$7+C62*L$7+D62*M$7+E62*N$7+F62*O$7+G62*P$7</f>
        <v>-797</v>
      </c>
      <c r="W62">
        <f t="shared" si="15"/>
        <v>1</v>
      </c>
    </row>
    <row r="63" spans="1:23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8"/>
        <v>-1496</v>
      </c>
      <c r="R63" s="2">
        <f t="shared" si="9"/>
        <v>-304</v>
      </c>
      <c r="S63" s="2">
        <f t="shared" si="10"/>
        <v>-881</v>
      </c>
      <c r="T63" s="2">
        <f t="shared" si="11"/>
        <v>796</v>
      </c>
      <c r="U63" s="2">
        <f t="shared" si="12"/>
        <v>1724</v>
      </c>
      <c r="V63" s="2">
        <f>A63*J$7+B63*K$7+C63*L$7+D63*M$7+E63*N$7+F63*O$7+G63*P$7</f>
        <v>687</v>
      </c>
      <c r="W63">
        <f t="shared" si="15"/>
        <v>1</v>
      </c>
    </row>
    <row r="64" spans="1:23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8"/>
        <v>-3136</v>
      </c>
      <c r="R64" s="2">
        <f t="shared" si="9"/>
        <v>40</v>
      </c>
      <c r="S64" s="2">
        <f t="shared" si="10"/>
        <v>-818</v>
      </c>
      <c r="T64" s="2">
        <f t="shared" si="11"/>
        <v>792</v>
      </c>
      <c r="U64" s="2">
        <f t="shared" si="12"/>
        <v>1632</v>
      </c>
      <c r="V64" s="2">
        <f>A64*J$7+B64*K$7+C64*L$7+D64*M$7+E64*N$7+F64*O$7+G64*P$7</f>
        <v>-810</v>
      </c>
      <c r="W64">
        <f t="shared" si="15"/>
        <v>1</v>
      </c>
    </row>
    <row r="65" spans="1:23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8"/>
        <v>-3352</v>
      </c>
      <c r="R65" s="2">
        <f t="shared" si="9"/>
        <v>-300</v>
      </c>
      <c r="S65" s="2">
        <f t="shared" si="10"/>
        <v>-786</v>
      </c>
      <c r="T65" s="2">
        <f t="shared" si="11"/>
        <v>-776</v>
      </c>
      <c r="U65" s="2">
        <f t="shared" si="12"/>
        <v>-36</v>
      </c>
      <c r="V65" s="2">
        <f>A65*J$7+B65*K$7+C65*L$7+D65*M$7+E65*N$7+F65*O$7+G65*P$7</f>
        <v>770</v>
      </c>
      <c r="W65">
        <f t="shared" si="15"/>
        <v>1</v>
      </c>
    </row>
    <row r="66" spans="1:23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8"/>
        <v>-3704</v>
      </c>
      <c r="R66" s="2">
        <f t="shared" si="9"/>
        <v>-520</v>
      </c>
      <c r="S66" s="2">
        <f t="shared" si="10"/>
        <v>-687</v>
      </c>
      <c r="T66" s="2">
        <f t="shared" si="11"/>
        <v>868</v>
      </c>
      <c r="U66" s="2">
        <f t="shared" si="12"/>
        <v>1388</v>
      </c>
      <c r="V66" s="2">
        <f>A66*J$7+B66*K$7+C66*L$7+D66*M$7+E66*N$7+F66*O$7+G66*P$7</f>
        <v>-775</v>
      </c>
      <c r="W66">
        <f t="shared" si="15"/>
        <v>1</v>
      </c>
    </row>
    <row r="67" spans="1:23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8"/>
        <v>-3800</v>
      </c>
      <c r="R67" s="2">
        <f t="shared" si="9"/>
        <v>-416</v>
      </c>
      <c r="S67" s="2">
        <f t="shared" si="10"/>
        <v>-637</v>
      </c>
      <c r="T67" s="2">
        <f t="shared" si="11"/>
        <v>876</v>
      </c>
      <c r="U67" s="2">
        <f t="shared" si="12"/>
        <v>1308</v>
      </c>
      <c r="V67" s="2">
        <f>A67*J$7+B67*K$7+C67*L$7+D67*M$7+E67*N$7+F67*O$7+G67*P$7</f>
        <v>-717</v>
      </c>
      <c r="W67">
        <f t="shared" si="15"/>
        <v>1</v>
      </c>
    </row>
    <row r="68" spans="1:23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8"/>
        <v>-3840</v>
      </c>
      <c r="R68" s="2">
        <f t="shared" si="9"/>
        <v>-400</v>
      </c>
      <c r="S68" s="2">
        <f t="shared" si="10"/>
        <v>-620</v>
      </c>
      <c r="T68" s="2">
        <f t="shared" si="11"/>
        <v>-720</v>
      </c>
      <c r="U68" s="2">
        <f t="shared" si="12"/>
        <v>-320</v>
      </c>
      <c r="V68" s="2">
        <f>A68*J$7+B68*K$7+C68*L$7+D68*M$7+E68*N$7+F68*O$7+G68*P$7</f>
        <v>900</v>
      </c>
      <c r="W68">
        <f t="shared" si="15"/>
        <v>1</v>
      </c>
    </row>
    <row r="69" spans="1:23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8"/>
        <v>-3560</v>
      </c>
      <c r="R69" s="2">
        <f t="shared" si="9"/>
        <v>-348</v>
      </c>
      <c r="S69" s="2">
        <f t="shared" si="10"/>
        <v>-716</v>
      </c>
      <c r="T69" s="2">
        <f t="shared" si="11"/>
        <v>848</v>
      </c>
      <c r="U69" s="2">
        <f t="shared" si="12"/>
        <v>1444</v>
      </c>
      <c r="V69" s="2">
        <f>A69*J$7+B69*K$7+C69*L$7+D69*M$7+E69*N$7+F69*O$7+G69*P$7</f>
        <v>-776</v>
      </c>
      <c r="W69">
        <f t="shared" si="15"/>
        <v>1</v>
      </c>
    </row>
    <row r="70" spans="1:23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8"/>
        <v>-2184</v>
      </c>
      <c r="R70" s="2">
        <f t="shared" si="9"/>
        <v>-324</v>
      </c>
      <c r="S70" s="2">
        <f t="shared" si="10"/>
        <v>-630</v>
      </c>
      <c r="T70" s="2">
        <f t="shared" si="11"/>
        <v>872</v>
      </c>
      <c r="U70" s="2">
        <f t="shared" si="12"/>
        <v>-300</v>
      </c>
      <c r="V70" s="2">
        <f>A70*J$7+B70*K$7+C70*L$7+D70*M$7+E70*N$7+F70*O$7+G70*P$7</f>
        <v>-698</v>
      </c>
      <c r="W70">
        <f t="shared" si="15"/>
        <v>1</v>
      </c>
    </row>
    <row r="71" spans="1:23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8"/>
        <v>-1664</v>
      </c>
      <c r="R71" s="2">
        <f t="shared" si="9"/>
        <v>124</v>
      </c>
      <c r="S71" s="2">
        <f t="shared" si="10"/>
        <v>-759</v>
      </c>
      <c r="T71" s="2">
        <f t="shared" si="11"/>
        <v>804</v>
      </c>
      <c r="U71" s="2">
        <f t="shared" si="12"/>
        <v>-64</v>
      </c>
      <c r="V71" s="2">
        <f>A71*J$7+B71*K$7+C71*L$7+D71*M$7+E71*N$7+F71*O$7+G71*P$7</f>
        <v>-747</v>
      </c>
      <c r="W71">
        <f t="shared" si="15"/>
        <v>1</v>
      </c>
    </row>
    <row r="72" spans="1:23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8"/>
        <v>-3056</v>
      </c>
      <c r="R72" s="2">
        <f t="shared" si="9"/>
        <v>-156</v>
      </c>
      <c r="S72" s="2">
        <f t="shared" si="10"/>
        <v>-875</v>
      </c>
      <c r="T72" s="2">
        <f t="shared" si="11"/>
        <v>788</v>
      </c>
      <c r="U72" s="2">
        <f t="shared" si="12"/>
        <v>1720</v>
      </c>
      <c r="V72" s="2">
        <f>A72*J$7+B72*K$7+C72*L$7+D72*M$7+E72*N$7+F72*O$7+G72*P$7</f>
        <v>-887</v>
      </c>
      <c r="W72">
        <f t="shared" si="15"/>
        <v>1</v>
      </c>
    </row>
    <row r="73" spans="1:23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8"/>
        <v>-3688</v>
      </c>
      <c r="R73" s="2">
        <f t="shared" si="9"/>
        <v>-592</v>
      </c>
      <c r="S73" s="2">
        <f t="shared" si="10"/>
        <v>-703</v>
      </c>
      <c r="T73" s="2">
        <f t="shared" si="11"/>
        <v>868</v>
      </c>
      <c r="U73" s="2">
        <f t="shared" si="12"/>
        <v>1412</v>
      </c>
      <c r="V73" s="2">
        <f>A73*J$7+B73*K$7+C73*L$7+D73*M$7+E73*N$7+F73*O$7+G73*P$7</f>
        <v>-799</v>
      </c>
      <c r="W73">
        <f t="shared" si="15"/>
        <v>1</v>
      </c>
    </row>
    <row r="74" spans="1:23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si="8"/>
        <v>-3496</v>
      </c>
      <c r="R74" s="2">
        <f t="shared" si="9"/>
        <v>-144</v>
      </c>
      <c r="S74" s="2">
        <f t="shared" si="10"/>
        <v>-711</v>
      </c>
      <c r="T74" s="2">
        <f t="shared" si="11"/>
        <v>-764</v>
      </c>
      <c r="U74" s="2">
        <f t="shared" si="12"/>
        <v>-156</v>
      </c>
      <c r="V74" s="2">
        <f>A74*J$7+B74*K$7+C74*L$7+D74*M$7+E74*N$7+F74*O$7+G74*P$7</f>
        <v>857</v>
      </c>
      <c r="W74">
        <f t="shared" si="15"/>
        <v>1</v>
      </c>
    </row>
    <row r="75" spans="1:23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8"/>
        <v>-3184</v>
      </c>
      <c r="R75" s="2">
        <f t="shared" si="9"/>
        <v>-400</v>
      </c>
      <c r="S75" s="2">
        <f t="shared" si="10"/>
        <v>-862</v>
      </c>
      <c r="T75" s="2">
        <f t="shared" si="11"/>
        <v>808</v>
      </c>
      <c r="U75" s="2">
        <f t="shared" si="12"/>
        <v>1688</v>
      </c>
      <c r="V75" s="2">
        <f>A75*J$7+B75*K$7+C75*L$7+D75*M$7+E75*N$7+F75*O$7+G75*P$7</f>
        <v>-910</v>
      </c>
      <c r="W75">
        <f t="shared" si="15"/>
        <v>1</v>
      </c>
    </row>
    <row r="76" spans="1:23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8"/>
        <v>-3368</v>
      </c>
      <c r="R76" s="2">
        <f t="shared" si="9"/>
        <v>-64</v>
      </c>
      <c r="S76" s="2">
        <f t="shared" si="10"/>
        <v>-747</v>
      </c>
      <c r="T76" s="2">
        <f t="shared" si="11"/>
        <v>820</v>
      </c>
      <c r="U76" s="2">
        <f t="shared" si="12"/>
        <v>1508</v>
      </c>
      <c r="V76" s="2">
        <f>A76*J$7+B76*K$7+C76*L$7+D76*M$7+E76*N$7+F76*O$7+G76*P$7</f>
        <v>-763</v>
      </c>
      <c r="W76">
        <f t="shared" si="15"/>
        <v>1</v>
      </c>
    </row>
    <row r="77" spans="1:23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8"/>
        <v>-3560</v>
      </c>
      <c r="R77" s="2">
        <f t="shared" si="9"/>
        <v>-348</v>
      </c>
      <c r="S77" s="2">
        <f t="shared" si="10"/>
        <v>-716</v>
      </c>
      <c r="T77" s="2">
        <f t="shared" si="11"/>
        <v>848</v>
      </c>
      <c r="U77" s="2">
        <f t="shared" si="12"/>
        <v>1444</v>
      </c>
      <c r="V77" s="2">
        <f>A77*J$7+B77*K$7+C77*L$7+D77*M$7+E77*N$7+F77*O$7+G77*P$7</f>
        <v>-776</v>
      </c>
      <c r="W77">
        <f t="shared" si="15"/>
        <v>1</v>
      </c>
    </row>
    <row r="78" spans="1:23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8"/>
        <v>-1744</v>
      </c>
      <c r="R78" s="2">
        <f t="shared" si="9"/>
        <v>-8</v>
      </c>
      <c r="S78" s="2">
        <f t="shared" si="10"/>
        <v>-748</v>
      </c>
      <c r="T78" s="2">
        <f t="shared" si="11"/>
        <v>816</v>
      </c>
      <c r="U78" s="2">
        <f t="shared" si="12"/>
        <v>1512</v>
      </c>
      <c r="V78" s="2">
        <f>A78*J$7+B78*K$7+C78*L$7+D78*M$7+E78*N$7+F78*O$7+G78*P$7</f>
        <v>-756</v>
      </c>
      <c r="W78">
        <f t="shared" si="15"/>
        <v>1</v>
      </c>
    </row>
    <row r="79" spans="1:23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8"/>
        <v>-3816</v>
      </c>
      <c r="R79" s="2">
        <f t="shared" si="9"/>
        <v>-344</v>
      </c>
      <c r="S79" s="2">
        <f t="shared" si="10"/>
        <v>-621</v>
      </c>
      <c r="T79" s="2">
        <f t="shared" si="11"/>
        <v>-724</v>
      </c>
      <c r="U79" s="2">
        <f t="shared" si="12"/>
        <v>-316</v>
      </c>
      <c r="V79" s="2">
        <f>A79*J$7+B79*K$7+C79*L$7+D79*M$7+E79*N$7+F79*O$7+G79*P$7</f>
        <v>907</v>
      </c>
      <c r="W79">
        <f t="shared" si="15"/>
        <v>1</v>
      </c>
    </row>
    <row r="80" spans="1:23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8"/>
        <v>-3864</v>
      </c>
      <c r="R80" s="2">
        <f t="shared" si="9"/>
        <v>-292</v>
      </c>
      <c r="S80" s="2">
        <f t="shared" si="10"/>
        <v>-596</v>
      </c>
      <c r="T80" s="2">
        <f t="shared" si="11"/>
        <v>880</v>
      </c>
      <c r="U80" s="2">
        <f t="shared" si="12"/>
        <v>1244</v>
      </c>
      <c r="V80" s="2">
        <f>A80*J$7+B80*K$7+C80*L$7+D80*M$7+E80*N$7+F80*O$7+G80*P$7</f>
        <v>-664</v>
      </c>
      <c r="W80">
        <f t="shared" si="15"/>
        <v>1</v>
      </c>
    </row>
    <row r="81" spans="1:23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8"/>
        <v>-1912</v>
      </c>
      <c r="R81" s="2">
        <f t="shared" si="9"/>
        <v>-72</v>
      </c>
      <c r="S81" s="2">
        <f t="shared" si="10"/>
        <v>-695</v>
      </c>
      <c r="T81" s="2">
        <f t="shared" si="11"/>
        <v>836</v>
      </c>
      <c r="U81" s="2">
        <f t="shared" si="12"/>
        <v>1420</v>
      </c>
      <c r="V81" s="2">
        <f>A81*J$7+B81*K$7+C81*L$7+D81*M$7+E81*N$7+F81*O$7+G81*P$7</f>
        <v>881</v>
      </c>
      <c r="W81">
        <f t="shared" si="15"/>
        <v>1</v>
      </c>
    </row>
    <row r="82" spans="1:23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ref="Q82:Q145" si="16">A82*J$2+B82*K$2+C82*L$2+D82*M$2+E82*N$2+F82*O$2+G82*P$2</f>
        <v>-2000</v>
      </c>
      <c r="R82" s="2">
        <f t="shared" ref="R82:R145" si="17">A82*J$3+B82*K$3+C82*L$3+D82*M$3+E82*N$3+F82*O$3+G82*P$3</f>
        <v>-496</v>
      </c>
      <c r="S82" s="2">
        <f t="shared" ref="S82:S145" si="18">A82*J$4+B82*K$4+C82*L$4+D82*M$4+E82*N$4+F82*O$4+G82*P$4</f>
        <v>-722</v>
      </c>
      <c r="T82" s="2">
        <f t="shared" ref="T82:T145" si="19">A82*J$5+B82*K$5+C82*L$5+D82*M$5+E82*N$5+F82*O$5+G82*P$5</f>
        <v>856</v>
      </c>
      <c r="U82" s="2">
        <f t="shared" ref="U82:U145" si="20">A82*J$6+B82*K$6+C82*L$6+D82*M$6+E82*N$6+F82*O$6+G82*P$6</f>
        <v>1448</v>
      </c>
      <c r="V82" s="2">
        <f>A82*J$7+B82*K$7+C82*L$7+D82*M$7+E82*N$7+F82*O$7+G82*P$7</f>
        <v>798</v>
      </c>
      <c r="W82">
        <f t="shared" si="15"/>
        <v>1</v>
      </c>
    </row>
    <row r="83" spans="1:23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6"/>
        <v>-3560</v>
      </c>
      <c r="R83" s="2">
        <f t="shared" si="17"/>
        <v>-512</v>
      </c>
      <c r="S83" s="2">
        <f t="shared" si="18"/>
        <v>-739</v>
      </c>
      <c r="T83" s="2">
        <f t="shared" si="19"/>
        <v>852</v>
      </c>
      <c r="U83" s="2">
        <f t="shared" si="20"/>
        <v>1476</v>
      </c>
      <c r="V83" s="2">
        <f>A83*J$7+B83*K$7+C83*L$7+D83*M$7+E83*N$7+F83*O$7+G83*P$7</f>
        <v>-819</v>
      </c>
      <c r="W83">
        <f t="shared" si="15"/>
        <v>1</v>
      </c>
    </row>
    <row r="84" spans="1:23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6"/>
        <v>-3080</v>
      </c>
      <c r="R84" s="2">
        <f t="shared" si="17"/>
        <v>116</v>
      </c>
      <c r="S84" s="2">
        <f t="shared" si="18"/>
        <v>-828</v>
      </c>
      <c r="T84" s="2">
        <f t="shared" si="19"/>
        <v>784</v>
      </c>
      <c r="U84" s="2">
        <f t="shared" si="20"/>
        <v>1652</v>
      </c>
      <c r="V84" s="2">
        <f>A84*J$7+B84*K$7+C84*L$7+D84*M$7+E84*N$7+F84*O$7+G84*P$7</f>
        <v>-808</v>
      </c>
      <c r="W84">
        <f t="shared" si="15"/>
        <v>1</v>
      </c>
    </row>
    <row r="85" spans="1:23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6"/>
        <v>-3688</v>
      </c>
      <c r="R85" s="2">
        <f t="shared" si="17"/>
        <v>-592</v>
      </c>
      <c r="S85" s="2">
        <f t="shared" si="18"/>
        <v>-703</v>
      </c>
      <c r="T85" s="2">
        <f t="shared" si="19"/>
        <v>-732</v>
      </c>
      <c r="U85" s="2">
        <f t="shared" si="20"/>
        <v>-188</v>
      </c>
      <c r="V85" s="2">
        <f>A85*J$7+B85*K$7+C85*L$7+D85*M$7+E85*N$7+F85*O$7+G85*P$7</f>
        <v>801</v>
      </c>
      <c r="W85">
        <f t="shared" si="15"/>
        <v>1</v>
      </c>
    </row>
    <row r="86" spans="1:23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6"/>
        <v>-1384</v>
      </c>
      <c r="R86" s="2">
        <f t="shared" si="17"/>
        <v>176</v>
      </c>
      <c r="S86" s="2">
        <f t="shared" si="18"/>
        <v>-855</v>
      </c>
      <c r="T86" s="2">
        <f t="shared" si="19"/>
        <v>772</v>
      </c>
      <c r="U86" s="2">
        <f t="shared" si="20"/>
        <v>100</v>
      </c>
      <c r="V86" s="2">
        <f>A86*J$7+B86*K$7+C86*L$7+D86*M$7+E86*N$7+F86*O$7+G86*P$7</f>
        <v>-823</v>
      </c>
      <c r="W86">
        <f t="shared" si="15"/>
        <v>1</v>
      </c>
    </row>
    <row r="87" spans="1:23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6"/>
        <v>-3824</v>
      </c>
      <c r="R87" s="2">
        <f t="shared" si="17"/>
        <v>-308</v>
      </c>
      <c r="S87" s="2">
        <f t="shared" si="18"/>
        <v>-613</v>
      </c>
      <c r="T87" s="2">
        <f t="shared" si="19"/>
        <v>876</v>
      </c>
      <c r="U87" s="2">
        <f t="shared" si="20"/>
        <v>1272</v>
      </c>
      <c r="V87" s="2">
        <f>A87*J$7+B87*K$7+C87*L$7+D87*M$7+E87*N$7+F87*O$7+G87*P$7</f>
        <v>-681</v>
      </c>
      <c r="W87">
        <f t="shared" si="15"/>
        <v>1</v>
      </c>
    </row>
    <row r="88" spans="1:23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6"/>
        <v>-1752</v>
      </c>
      <c r="R88" s="2">
        <f t="shared" si="17"/>
        <v>-136</v>
      </c>
      <c r="S88" s="2">
        <f t="shared" si="18"/>
        <v>-763</v>
      </c>
      <c r="T88" s="2">
        <f t="shared" si="19"/>
        <v>820</v>
      </c>
      <c r="U88" s="2">
        <f t="shared" si="20"/>
        <v>-68</v>
      </c>
      <c r="V88" s="2">
        <f>A88*J$7+B88*K$7+C88*L$7+D88*M$7+E88*N$7+F88*O$7+G88*P$7</f>
        <v>-787</v>
      </c>
      <c r="W88">
        <f t="shared" si="15"/>
        <v>1</v>
      </c>
    </row>
    <row r="89" spans="1:23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6"/>
        <v>-3736</v>
      </c>
      <c r="R89" s="2">
        <f t="shared" si="17"/>
        <v>-704</v>
      </c>
      <c r="S89" s="2">
        <f t="shared" si="18"/>
        <v>-701</v>
      </c>
      <c r="T89" s="2">
        <f t="shared" si="19"/>
        <v>876</v>
      </c>
      <c r="U89" s="2">
        <f t="shared" si="20"/>
        <v>1404</v>
      </c>
      <c r="V89" s="2">
        <f>A89*J$7+B89*K$7+C89*L$7+D89*M$7+E89*N$7+F89*O$7+G89*P$7</f>
        <v>-813</v>
      </c>
      <c r="W89">
        <f t="shared" si="15"/>
        <v>1</v>
      </c>
    </row>
    <row r="90" spans="1:23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6"/>
        <v>-3288</v>
      </c>
      <c r="R90" s="2">
        <f t="shared" si="17"/>
        <v>-260</v>
      </c>
      <c r="S90" s="2">
        <f t="shared" si="18"/>
        <v>-804</v>
      </c>
      <c r="T90" s="2">
        <f t="shared" si="19"/>
        <v>-784</v>
      </c>
      <c r="U90" s="2">
        <f t="shared" si="20"/>
        <v>-4</v>
      </c>
      <c r="V90" s="2">
        <f>A90*J$7+B90*K$7+C90*L$7+D90*M$7+E90*N$7+F90*O$7+G90*P$7</f>
        <v>760</v>
      </c>
      <c r="W90">
        <f t="shared" si="15"/>
        <v>1</v>
      </c>
    </row>
    <row r="91" spans="1:23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6"/>
        <v>-3360</v>
      </c>
      <c r="R91" s="2">
        <f t="shared" si="17"/>
        <v>-100</v>
      </c>
      <c r="S91" s="2">
        <f t="shared" si="18"/>
        <v>-755</v>
      </c>
      <c r="T91" s="2">
        <f t="shared" si="19"/>
        <v>820</v>
      </c>
      <c r="U91" s="2">
        <f t="shared" si="20"/>
        <v>1520</v>
      </c>
      <c r="V91" s="2">
        <f>A91*J$7+B91*K$7+C91*L$7+D91*M$7+E91*N$7+F91*O$7+G91*P$7</f>
        <v>-775</v>
      </c>
      <c r="W91">
        <f t="shared" si="15"/>
        <v>1</v>
      </c>
    </row>
    <row r="92" spans="1:23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6"/>
        <v>-3616</v>
      </c>
      <c r="R92" s="2">
        <f t="shared" si="17"/>
        <v>-588</v>
      </c>
      <c r="S92" s="2">
        <f t="shared" si="18"/>
        <v>-729</v>
      </c>
      <c r="T92" s="2">
        <f t="shared" si="19"/>
        <v>-740</v>
      </c>
      <c r="U92" s="2">
        <f t="shared" si="20"/>
        <v>-144</v>
      </c>
      <c r="V92" s="2">
        <f>A92*J$7+B92*K$7+C92*L$7+D92*M$7+E92*N$7+F92*O$7+G92*P$7</f>
        <v>779</v>
      </c>
      <c r="W92">
        <f t="shared" si="15"/>
        <v>1</v>
      </c>
    </row>
    <row r="93" spans="1:23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6"/>
        <v>-1528</v>
      </c>
      <c r="R93" s="2">
        <f t="shared" si="17"/>
        <v>-324</v>
      </c>
      <c r="S93" s="2">
        <f t="shared" si="18"/>
        <v>-872</v>
      </c>
      <c r="T93" s="2">
        <f t="shared" si="19"/>
        <v>800</v>
      </c>
      <c r="U93" s="2">
        <f t="shared" si="20"/>
        <v>108</v>
      </c>
      <c r="V93" s="2">
        <f>A93*J$7+B93*K$7+C93*L$7+D93*M$7+E93*N$7+F93*O$7+G93*P$7</f>
        <v>-908</v>
      </c>
      <c r="W93">
        <f t="shared" si="15"/>
        <v>1</v>
      </c>
    </row>
    <row r="94" spans="1:23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6"/>
        <v>-3024</v>
      </c>
      <c r="R94" s="2">
        <f t="shared" si="17"/>
        <v>192</v>
      </c>
      <c r="S94" s="2">
        <f t="shared" si="18"/>
        <v>-838</v>
      </c>
      <c r="T94" s="2">
        <f t="shared" si="19"/>
        <v>776</v>
      </c>
      <c r="U94" s="2">
        <f t="shared" si="20"/>
        <v>1672</v>
      </c>
      <c r="V94" s="2">
        <f>A94*J$7+B94*K$7+C94*L$7+D94*M$7+E94*N$7+F94*O$7+G94*P$7</f>
        <v>-806</v>
      </c>
      <c r="W94">
        <f t="shared" si="15"/>
        <v>1</v>
      </c>
    </row>
    <row r="95" spans="1:23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6"/>
        <v>-3472</v>
      </c>
      <c r="R95" s="2">
        <f t="shared" si="17"/>
        <v>-252</v>
      </c>
      <c r="S95" s="2">
        <f t="shared" si="18"/>
        <v>-735</v>
      </c>
      <c r="T95" s="2">
        <f t="shared" si="19"/>
        <v>836</v>
      </c>
      <c r="U95" s="2">
        <f t="shared" si="20"/>
        <v>1480</v>
      </c>
      <c r="V95" s="2">
        <f>A95*J$7+B95*K$7+C95*L$7+D95*M$7+E95*N$7+F95*O$7+G95*P$7</f>
        <v>-779</v>
      </c>
      <c r="W95">
        <f t="shared" si="15"/>
        <v>1</v>
      </c>
    </row>
    <row r="96" spans="1:23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6"/>
        <v>-1776</v>
      </c>
      <c r="R96" s="2">
        <f t="shared" si="17"/>
        <v>-520</v>
      </c>
      <c r="S96" s="2">
        <f t="shared" si="18"/>
        <v>-808</v>
      </c>
      <c r="T96" s="2">
        <f t="shared" si="19"/>
        <v>832</v>
      </c>
      <c r="U96" s="2">
        <f t="shared" si="20"/>
        <v>-8</v>
      </c>
      <c r="V96" s="2">
        <f>A96*J$7+B96*K$7+C96*L$7+D96*M$7+E96*N$7+F96*O$7+G96*P$7</f>
        <v>-880</v>
      </c>
      <c r="W96">
        <f t="shared" si="15"/>
        <v>1</v>
      </c>
    </row>
    <row r="97" spans="1:23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6"/>
        <v>-3512</v>
      </c>
      <c r="R97" s="2">
        <f t="shared" si="17"/>
        <v>-236</v>
      </c>
      <c r="S97" s="2">
        <f t="shared" si="18"/>
        <v>-718</v>
      </c>
      <c r="T97" s="2">
        <f t="shared" si="19"/>
        <v>840</v>
      </c>
      <c r="U97" s="2">
        <f t="shared" si="20"/>
        <v>1452</v>
      </c>
      <c r="V97" s="2">
        <f>A97*J$7+B97*K$7+C97*L$7+D97*M$7+E97*N$7+F97*O$7+G97*P$7</f>
        <v>-762</v>
      </c>
      <c r="W97">
        <f t="shared" si="15"/>
        <v>1</v>
      </c>
    </row>
    <row r="98" spans="1:23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6"/>
        <v>-3056</v>
      </c>
      <c r="R98" s="2">
        <f t="shared" si="17"/>
        <v>-156</v>
      </c>
      <c r="S98" s="2">
        <f t="shared" si="18"/>
        <v>-875</v>
      </c>
      <c r="T98" s="2">
        <f t="shared" si="19"/>
        <v>788</v>
      </c>
      <c r="U98" s="2">
        <f t="shared" si="20"/>
        <v>1720</v>
      </c>
      <c r="V98" s="2">
        <f>A98*J$7+B98*K$7+C98*L$7+D98*M$7+E98*N$7+F98*O$7+G98*P$7</f>
        <v>-887</v>
      </c>
      <c r="W98">
        <f t="shared" si="15"/>
        <v>1</v>
      </c>
    </row>
    <row r="99" spans="1:23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6"/>
        <v>-3360</v>
      </c>
      <c r="R99" s="2">
        <f t="shared" si="17"/>
        <v>-428</v>
      </c>
      <c r="S99" s="2">
        <f t="shared" si="18"/>
        <v>-801</v>
      </c>
      <c r="T99" s="2">
        <f t="shared" si="19"/>
        <v>828</v>
      </c>
      <c r="U99" s="2">
        <f t="shared" si="20"/>
        <v>1584</v>
      </c>
      <c r="V99" s="2">
        <f>A99*J$7+B99*K$7+C99*L$7+D99*M$7+E99*N$7+F99*O$7+G99*P$7</f>
        <v>-861</v>
      </c>
      <c r="W99">
        <f t="shared" si="15"/>
        <v>1</v>
      </c>
    </row>
    <row r="100" spans="1:23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6"/>
        <v>-1904</v>
      </c>
      <c r="R100" s="2">
        <f t="shared" si="17"/>
        <v>-108</v>
      </c>
      <c r="S100" s="2">
        <f t="shared" si="18"/>
        <v>-703</v>
      </c>
      <c r="T100" s="2">
        <f t="shared" si="19"/>
        <v>-764</v>
      </c>
      <c r="U100" s="2">
        <f t="shared" si="20"/>
        <v>-1768</v>
      </c>
      <c r="V100" s="2">
        <f>A100*J$7+B100*K$7+C100*L$7+D100*M$7+E100*N$7+F100*O$7+G100*P$7</f>
        <v>869</v>
      </c>
      <c r="W100">
        <f t="shared" si="15"/>
        <v>1</v>
      </c>
    </row>
    <row r="101" spans="1:23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6"/>
        <v>-2968</v>
      </c>
      <c r="R101" s="2">
        <f t="shared" si="17"/>
        <v>104</v>
      </c>
      <c r="S101" s="2">
        <f t="shared" si="18"/>
        <v>-871</v>
      </c>
      <c r="T101" s="2">
        <f t="shared" si="19"/>
        <v>-828</v>
      </c>
      <c r="U101" s="2">
        <f t="shared" si="20"/>
        <v>124</v>
      </c>
      <c r="V101" s="2">
        <f>A101*J$7+B101*K$7+C101*L$7+D101*M$7+E101*N$7+F101*O$7+G101*P$7</f>
        <v>753</v>
      </c>
      <c r="W101">
        <f t="shared" si="15"/>
        <v>1</v>
      </c>
    </row>
    <row r="102" spans="1:23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6"/>
        <v>-2960</v>
      </c>
      <c r="R102" s="2">
        <f t="shared" si="17"/>
        <v>232</v>
      </c>
      <c r="S102" s="2">
        <f t="shared" si="18"/>
        <v>-856</v>
      </c>
      <c r="T102" s="2">
        <f t="shared" si="19"/>
        <v>768</v>
      </c>
      <c r="U102" s="2">
        <f t="shared" si="20"/>
        <v>1704</v>
      </c>
      <c r="V102" s="2">
        <f>A102*J$7+B102*K$7+C102*L$7+D102*M$7+E102*N$7+F102*O$7+G102*P$7</f>
        <v>-816</v>
      </c>
      <c r="W102">
        <f t="shared" si="15"/>
        <v>1</v>
      </c>
    </row>
    <row r="103" spans="1:23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6"/>
        <v>-2032</v>
      </c>
      <c r="R103" s="2">
        <f t="shared" si="17"/>
        <v>-680</v>
      </c>
      <c r="S103" s="2">
        <f t="shared" si="18"/>
        <v>864</v>
      </c>
      <c r="T103" s="2">
        <f t="shared" si="19"/>
        <v>-736</v>
      </c>
      <c r="U103" s="2">
        <f t="shared" si="20"/>
        <v>-136</v>
      </c>
      <c r="V103" s="2">
        <f>A103*J$7+B103*K$7+C103*L$7+D103*M$7+E103*N$7+F103*O$7+G103*P$7</f>
        <v>-840</v>
      </c>
      <c r="W103">
        <f t="shared" si="15"/>
        <v>1</v>
      </c>
    </row>
    <row r="104" spans="1:23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6"/>
        <v>-1568</v>
      </c>
      <c r="R104" s="2">
        <f t="shared" si="17"/>
        <v>-144</v>
      </c>
      <c r="S104" s="2">
        <f t="shared" si="18"/>
        <v>-832</v>
      </c>
      <c r="T104" s="2">
        <f t="shared" si="19"/>
        <v>800</v>
      </c>
      <c r="U104" s="2">
        <f t="shared" si="20"/>
        <v>48</v>
      </c>
      <c r="V104" s="2">
        <f>A104*J$7+B104*K$7+C104*L$7+D104*M$7+E104*N$7+F104*O$7+G104*P$7</f>
        <v>-848</v>
      </c>
      <c r="W104">
        <f t="shared" si="15"/>
        <v>1</v>
      </c>
    </row>
    <row r="105" spans="1:23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6"/>
        <v>-3648</v>
      </c>
      <c r="R105" s="2">
        <f t="shared" si="17"/>
        <v>-608</v>
      </c>
      <c r="S105" s="2">
        <f t="shared" si="18"/>
        <v>-720</v>
      </c>
      <c r="T105" s="2">
        <f t="shared" si="19"/>
        <v>864</v>
      </c>
      <c r="U105" s="2">
        <f t="shared" si="20"/>
        <v>1440</v>
      </c>
      <c r="V105" s="2">
        <f>A105*J$7+B105*K$7+C105*L$7+D105*M$7+E105*N$7+F105*O$7+G105*P$7</f>
        <v>-816</v>
      </c>
      <c r="W105">
        <f t="shared" si="15"/>
        <v>1</v>
      </c>
    </row>
    <row r="106" spans="1:23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6"/>
        <v>-1992</v>
      </c>
      <c r="R106" s="2">
        <f t="shared" si="17"/>
        <v>-204</v>
      </c>
      <c r="S106" s="2">
        <f t="shared" si="18"/>
        <v>-684</v>
      </c>
      <c r="T106" s="2">
        <f t="shared" si="19"/>
        <v>-752</v>
      </c>
      <c r="U106" s="2">
        <f t="shared" si="20"/>
        <v>-1804</v>
      </c>
      <c r="V106" s="2">
        <f>A106*J$7+B106*K$7+C106*L$7+D106*M$7+E106*N$7+F106*O$7+G106*P$7</f>
        <v>872</v>
      </c>
      <c r="W106">
        <f t="shared" si="15"/>
        <v>1</v>
      </c>
    </row>
    <row r="107" spans="1:23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6"/>
        <v>-2032</v>
      </c>
      <c r="R107" s="2">
        <f t="shared" si="17"/>
        <v>-516</v>
      </c>
      <c r="S107" s="2">
        <f t="shared" si="18"/>
        <v>887</v>
      </c>
      <c r="T107" s="2">
        <f t="shared" si="19"/>
        <v>-740</v>
      </c>
      <c r="U107" s="2">
        <f t="shared" si="20"/>
        <v>-168</v>
      </c>
      <c r="V107" s="2">
        <f>A107*J$7+B107*K$7+C107*L$7+D107*M$7+E107*N$7+F107*O$7+G107*P$7</f>
        <v>-797</v>
      </c>
      <c r="W107">
        <f t="shared" si="15"/>
        <v>1</v>
      </c>
    </row>
    <row r="108" spans="1:23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6"/>
        <v>-3840</v>
      </c>
      <c r="R108" s="2">
        <f t="shared" si="17"/>
        <v>-236</v>
      </c>
      <c r="S108" s="2">
        <f t="shared" si="18"/>
        <v>-597</v>
      </c>
      <c r="T108" s="2">
        <f t="shared" si="19"/>
        <v>876</v>
      </c>
      <c r="U108" s="2">
        <f t="shared" si="20"/>
        <v>1248</v>
      </c>
      <c r="V108" s="2">
        <f>A108*J$7+B108*K$7+C108*L$7+D108*M$7+E108*N$7+F108*O$7+G108*P$7</f>
        <v>-657</v>
      </c>
      <c r="W108">
        <f t="shared" si="15"/>
        <v>1</v>
      </c>
    </row>
    <row r="109" spans="1:23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6"/>
        <v>-3600</v>
      </c>
      <c r="R109" s="2">
        <f t="shared" si="17"/>
        <v>-332</v>
      </c>
      <c r="S109" s="2">
        <f t="shared" si="18"/>
        <v>-699</v>
      </c>
      <c r="T109" s="2">
        <f t="shared" si="19"/>
        <v>852</v>
      </c>
      <c r="U109" s="2">
        <f t="shared" si="20"/>
        <v>1416</v>
      </c>
      <c r="V109" s="2">
        <f>A109*J$7+B109*K$7+C109*L$7+D109*M$7+E109*N$7+F109*O$7+G109*P$7</f>
        <v>-759</v>
      </c>
      <c r="W109">
        <f t="shared" ref="W109:W172" si="21">IF(Q109&lt;U$2,1,IF(Q109&gt;V$2,0))</f>
        <v>1</v>
      </c>
    </row>
    <row r="110" spans="1:23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6"/>
        <v>-3280</v>
      </c>
      <c r="R110" s="2">
        <f t="shared" si="17"/>
        <v>-132</v>
      </c>
      <c r="S110" s="2">
        <f t="shared" si="18"/>
        <v>-789</v>
      </c>
      <c r="T110" s="2">
        <f t="shared" si="19"/>
        <v>812</v>
      </c>
      <c r="U110" s="2">
        <f t="shared" si="20"/>
        <v>1576</v>
      </c>
      <c r="V110" s="2">
        <f>A110*J$7+B110*K$7+C110*L$7+D110*M$7+E110*N$7+F110*O$7+G110*P$7</f>
        <v>-809</v>
      </c>
      <c r="W110">
        <f t="shared" si="21"/>
        <v>1</v>
      </c>
    </row>
    <row r="111" spans="1:23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6"/>
        <v>-3264</v>
      </c>
      <c r="R111" s="2">
        <f t="shared" si="17"/>
        <v>124</v>
      </c>
      <c r="S111" s="2">
        <f t="shared" si="18"/>
        <v>-759</v>
      </c>
      <c r="T111" s="2">
        <f t="shared" si="19"/>
        <v>-796</v>
      </c>
      <c r="U111" s="2">
        <f t="shared" si="20"/>
        <v>-64</v>
      </c>
      <c r="V111" s="2">
        <f>A111*J$7+B111*K$7+C111*L$7+D111*M$7+E111*N$7+F111*O$7+G111*P$7</f>
        <v>853</v>
      </c>
      <c r="W111">
        <f t="shared" si="21"/>
        <v>1</v>
      </c>
    </row>
    <row r="112" spans="1:23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6"/>
        <v>-2968</v>
      </c>
      <c r="R112" s="2">
        <f t="shared" si="17"/>
        <v>268</v>
      </c>
      <c r="S112" s="2">
        <f t="shared" si="18"/>
        <v>-848</v>
      </c>
      <c r="T112" s="2">
        <f t="shared" si="19"/>
        <v>768</v>
      </c>
      <c r="U112" s="2">
        <f t="shared" si="20"/>
        <v>1692</v>
      </c>
      <c r="V112" s="2">
        <f>A112*J$7+B112*K$7+C112*L$7+D112*M$7+E112*N$7+F112*O$7+G112*P$7</f>
        <v>-804</v>
      </c>
      <c r="W112">
        <f t="shared" si="21"/>
        <v>1</v>
      </c>
    </row>
    <row r="113" spans="1:23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6"/>
        <v>-3040</v>
      </c>
      <c r="R113" s="2">
        <f t="shared" si="17"/>
        <v>-64</v>
      </c>
      <c r="S113" s="2">
        <f t="shared" si="18"/>
        <v>-868</v>
      </c>
      <c r="T113" s="2">
        <f t="shared" si="19"/>
        <v>784</v>
      </c>
      <c r="U113" s="2">
        <f t="shared" si="20"/>
        <v>1712</v>
      </c>
      <c r="V113" s="2">
        <f>A113*J$7+B113*K$7+C113*L$7+D113*M$7+E113*N$7+F113*O$7+G113*P$7</f>
        <v>-868</v>
      </c>
      <c r="W113">
        <f t="shared" si="21"/>
        <v>1</v>
      </c>
    </row>
    <row r="114" spans="1:23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6"/>
        <v>-1616</v>
      </c>
      <c r="R114" s="2">
        <f t="shared" si="17"/>
        <v>72</v>
      </c>
      <c r="S114" s="2">
        <f t="shared" si="18"/>
        <v>-784</v>
      </c>
      <c r="T114" s="2">
        <f t="shared" si="19"/>
        <v>800</v>
      </c>
      <c r="U114" s="2">
        <f t="shared" si="20"/>
        <v>1576</v>
      </c>
      <c r="V114" s="2">
        <f>A114*J$7+B114*K$7+C114*L$7+D114*M$7+E114*N$7+F114*O$7+G114*P$7</f>
        <v>-776</v>
      </c>
      <c r="W114">
        <f t="shared" si="21"/>
        <v>1</v>
      </c>
    </row>
    <row r="115" spans="1:23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6"/>
        <v>-3272</v>
      </c>
      <c r="R115" s="2">
        <f t="shared" si="17"/>
        <v>-168</v>
      </c>
      <c r="S115" s="2">
        <f t="shared" si="18"/>
        <v>-797</v>
      </c>
      <c r="T115" s="2">
        <f t="shared" si="19"/>
        <v>812</v>
      </c>
      <c r="U115" s="2">
        <f t="shared" si="20"/>
        <v>1588</v>
      </c>
      <c r="V115" s="2">
        <f>A115*J$7+B115*K$7+C115*L$7+D115*M$7+E115*N$7+F115*O$7+G115*P$7</f>
        <v>-821</v>
      </c>
      <c r="W115">
        <f t="shared" si="21"/>
        <v>1</v>
      </c>
    </row>
    <row r="116" spans="1:23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6"/>
        <v>-3784</v>
      </c>
      <c r="R116" s="2">
        <f t="shared" si="17"/>
        <v>-324</v>
      </c>
      <c r="S116" s="2">
        <f t="shared" si="18"/>
        <v>-630</v>
      </c>
      <c r="T116" s="2">
        <f t="shared" si="19"/>
        <v>-728</v>
      </c>
      <c r="U116" s="2">
        <f t="shared" si="20"/>
        <v>-300</v>
      </c>
      <c r="V116" s="2">
        <f>A116*J$7+B116*K$7+C116*L$7+D116*M$7+E116*N$7+F116*O$7+G116*P$7</f>
        <v>902</v>
      </c>
      <c r="W116">
        <f t="shared" si="21"/>
        <v>1</v>
      </c>
    </row>
    <row r="117" spans="1:23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6"/>
        <v>-1848</v>
      </c>
      <c r="R117" s="2">
        <f t="shared" si="17"/>
        <v>-360</v>
      </c>
      <c r="S117" s="2">
        <f t="shared" si="18"/>
        <v>-759</v>
      </c>
      <c r="T117" s="2">
        <f t="shared" si="19"/>
        <v>836</v>
      </c>
      <c r="U117" s="2">
        <f t="shared" si="20"/>
        <v>1516</v>
      </c>
      <c r="V117" s="2">
        <f>A117*J$7+B117*K$7+C117*L$7+D117*M$7+E117*N$7+F117*O$7+G117*P$7</f>
        <v>-815</v>
      </c>
      <c r="W117">
        <f t="shared" si="21"/>
        <v>1</v>
      </c>
    </row>
    <row r="118" spans="1:23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6"/>
        <v>-1720</v>
      </c>
      <c r="R118" s="2">
        <f t="shared" si="17"/>
        <v>-444</v>
      </c>
      <c r="S118" s="2">
        <f t="shared" si="18"/>
        <v>-818</v>
      </c>
      <c r="T118" s="2">
        <f t="shared" si="19"/>
        <v>824</v>
      </c>
      <c r="U118" s="2">
        <f t="shared" si="20"/>
        <v>1612</v>
      </c>
      <c r="V118" s="2">
        <f>A118*J$7+B118*K$7+C118*L$7+D118*M$7+E118*N$7+F118*O$7+G118*P$7</f>
        <v>722</v>
      </c>
      <c r="W118">
        <f t="shared" si="21"/>
        <v>1</v>
      </c>
    </row>
    <row r="119" spans="1:23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6"/>
        <v>-1480</v>
      </c>
      <c r="R119" s="2">
        <f t="shared" si="17"/>
        <v>-48</v>
      </c>
      <c r="S119" s="2">
        <f t="shared" si="18"/>
        <v>-851</v>
      </c>
      <c r="T119" s="2">
        <f t="shared" si="19"/>
        <v>788</v>
      </c>
      <c r="U119" s="2">
        <f t="shared" si="20"/>
        <v>1684</v>
      </c>
      <c r="V119" s="2">
        <f>A119*J$7+B119*K$7+C119*L$7+D119*M$7+E119*N$7+F119*O$7+G119*P$7</f>
        <v>749</v>
      </c>
      <c r="W119">
        <f t="shared" si="21"/>
        <v>1</v>
      </c>
    </row>
    <row r="120" spans="1:23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6"/>
        <v>-1952</v>
      </c>
      <c r="R120" s="2">
        <f t="shared" si="17"/>
        <v>-384</v>
      </c>
      <c r="S120" s="2">
        <f t="shared" si="18"/>
        <v>876</v>
      </c>
      <c r="T120" s="2">
        <f t="shared" si="19"/>
        <v>848</v>
      </c>
      <c r="U120" s="2">
        <f t="shared" si="20"/>
        <v>1456</v>
      </c>
      <c r="V120" s="2">
        <f>A120*J$7+B120*K$7+C120*L$7+D120*M$7+E120*N$7+F120*O$7+G120*P$7</f>
        <v>-2388</v>
      </c>
      <c r="W120">
        <f t="shared" si="21"/>
        <v>1</v>
      </c>
    </row>
    <row r="121" spans="1:23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6"/>
        <v>-3320</v>
      </c>
      <c r="R121" s="2">
        <f t="shared" si="17"/>
        <v>-280</v>
      </c>
      <c r="S121" s="2">
        <f t="shared" si="18"/>
        <v>-795</v>
      </c>
      <c r="T121" s="2">
        <f t="shared" si="19"/>
        <v>820</v>
      </c>
      <c r="U121" s="2">
        <f t="shared" si="20"/>
        <v>1580</v>
      </c>
      <c r="V121" s="2">
        <f>A121*J$7+B121*K$7+C121*L$7+D121*M$7+E121*N$7+F121*O$7+G121*P$7</f>
        <v>-835</v>
      </c>
      <c r="W121">
        <f t="shared" si="21"/>
        <v>1</v>
      </c>
    </row>
    <row r="122" spans="1:23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6"/>
        <v>-3448</v>
      </c>
      <c r="R122" s="2">
        <f t="shared" si="17"/>
        <v>-360</v>
      </c>
      <c r="S122" s="2">
        <f t="shared" si="18"/>
        <v>-759</v>
      </c>
      <c r="T122" s="2">
        <f t="shared" si="19"/>
        <v>836</v>
      </c>
      <c r="U122" s="2">
        <f t="shared" si="20"/>
        <v>1516</v>
      </c>
      <c r="V122" s="2">
        <f>A122*J$7+B122*K$7+C122*L$7+D122*M$7+E122*N$7+F122*O$7+G122*P$7</f>
        <v>-815</v>
      </c>
      <c r="W122">
        <f t="shared" si="21"/>
        <v>1</v>
      </c>
    </row>
    <row r="123" spans="1:23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6"/>
        <v>-1576</v>
      </c>
      <c r="R123" s="2">
        <f t="shared" si="17"/>
        <v>56</v>
      </c>
      <c r="S123" s="2">
        <f t="shared" si="18"/>
        <v>-801</v>
      </c>
      <c r="T123" s="2">
        <f t="shared" si="19"/>
        <v>796</v>
      </c>
      <c r="U123" s="2">
        <f t="shared" si="20"/>
        <v>1604</v>
      </c>
      <c r="V123" s="2">
        <f>A123*J$7+B123*K$7+C123*L$7+D123*M$7+E123*N$7+F123*O$7+G123*P$7</f>
        <v>-793</v>
      </c>
      <c r="W123">
        <f t="shared" si="21"/>
        <v>1</v>
      </c>
    </row>
    <row r="124" spans="1:23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6"/>
        <v>-3592</v>
      </c>
      <c r="R124" s="2">
        <f t="shared" si="17"/>
        <v>-532</v>
      </c>
      <c r="S124" s="2">
        <f t="shared" si="18"/>
        <v>-730</v>
      </c>
      <c r="T124" s="2">
        <f t="shared" si="19"/>
        <v>856</v>
      </c>
      <c r="U124" s="2">
        <f t="shared" si="20"/>
        <v>1460</v>
      </c>
      <c r="V124" s="2">
        <f>A124*J$7+B124*K$7+C124*L$7+D124*M$7+E124*N$7+F124*O$7+G124*P$7</f>
        <v>-814</v>
      </c>
      <c r="W124">
        <f t="shared" si="21"/>
        <v>1</v>
      </c>
    </row>
    <row r="125" spans="1:23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6"/>
        <v>-3408</v>
      </c>
      <c r="R125" s="2">
        <f t="shared" si="17"/>
        <v>-540</v>
      </c>
      <c r="S125" s="2">
        <f t="shared" si="18"/>
        <v>-799</v>
      </c>
      <c r="T125" s="2">
        <f t="shared" si="19"/>
        <v>836</v>
      </c>
      <c r="U125" s="2">
        <f t="shared" si="20"/>
        <v>1576</v>
      </c>
      <c r="V125" s="2">
        <f>A125*J$7+B125*K$7+C125*L$7+D125*M$7+E125*N$7+F125*O$7+G125*P$7</f>
        <v>-875</v>
      </c>
      <c r="W125">
        <f t="shared" si="21"/>
        <v>1</v>
      </c>
    </row>
    <row r="126" spans="1:23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6"/>
        <v>-3504</v>
      </c>
      <c r="R126" s="2">
        <f t="shared" si="17"/>
        <v>-600</v>
      </c>
      <c r="S126" s="2">
        <f t="shared" si="18"/>
        <v>-772</v>
      </c>
      <c r="T126" s="2">
        <f t="shared" si="19"/>
        <v>848</v>
      </c>
      <c r="U126" s="2">
        <f t="shared" si="20"/>
        <v>1528</v>
      </c>
      <c r="V126" s="2">
        <f>A126*J$7+B126*K$7+C126*L$7+D126*M$7+E126*N$7+F126*O$7+G126*P$7</f>
        <v>-860</v>
      </c>
      <c r="W126">
        <f t="shared" si="21"/>
        <v>1</v>
      </c>
    </row>
    <row r="127" spans="1:23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6"/>
        <v>-3544</v>
      </c>
      <c r="R127" s="2">
        <f t="shared" si="17"/>
        <v>-256</v>
      </c>
      <c r="S127" s="2">
        <f t="shared" si="18"/>
        <v>-709</v>
      </c>
      <c r="T127" s="2">
        <f t="shared" si="19"/>
        <v>844</v>
      </c>
      <c r="U127" s="2">
        <f t="shared" si="20"/>
        <v>1436</v>
      </c>
      <c r="V127" s="2">
        <f>A127*J$7+B127*K$7+C127*L$7+D127*M$7+E127*N$7+F127*O$7+G127*P$7</f>
        <v>-757</v>
      </c>
      <c r="W127">
        <f t="shared" si="21"/>
        <v>1</v>
      </c>
    </row>
    <row r="128" spans="1:23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6"/>
        <v>-3568</v>
      </c>
      <c r="R128" s="2">
        <f t="shared" si="17"/>
        <v>-148</v>
      </c>
      <c r="S128" s="2">
        <f t="shared" si="18"/>
        <v>-685</v>
      </c>
      <c r="T128" s="2">
        <f t="shared" si="19"/>
        <v>844</v>
      </c>
      <c r="U128" s="2">
        <f t="shared" si="20"/>
        <v>1400</v>
      </c>
      <c r="V128" s="2">
        <f>A128*J$7+B128*K$7+C128*L$7+D128*M$7+E128*N$7+F128*O$7+G128*P$7</f>
        <v>-721</v>
      </c>
      <c r="W128">
        <f t="shared" si="21"/>
        <v>1</v>
      </c>
    </row>
    <row r="129" spans="1:23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6"/>
        <v>-3304</v>
      </c>
      <c r="R129" s="2">
        <f t="shared" si="17"/>
        <v>-188</v>
      </c>
      <c r="S129" s="2">
        <f t="shared" si="18"/>
        <v>-788</v>
      </c>
      <c r="T129" s="2">
        <f t="shared" si="19"/>
        <v>816</v>
      </c>
      <c r="U129" s="2">
        <f t="shared" si="20"/>
        <v>1572</v>
      </c>
      <c r="V129" s="2">
        <f>A129*J$7+B129*K$7+C129*L$7+D129*M$7+E129*N$7+F129*O$7+G129*P$7</f>
        <v>-816</v>
      </c>
      <c r="W129">
        <f t="shared" si="21"/>
        <v>1</v>
      </c>
    </row>
    <row r="130" spans="1:23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6"/>
        <v>-3504</v>
      </c>
      <c r="R130" s="2">
        <f t="shared" si="17"/>
        <v>-436</v>
      </c>
      <c r="S130" s="2">
        <f t="shared" si="18"/>
        <v>-749</v>
      </c>
      <c r="T130" s="2">
        <f t="shared" si="19"/>
        <v>-756</v>
      </c>
      <c r="U130" s="2">
        <f t="shared" si="20"/>
        <v>-104</v>
      </c>
      <c r="V130" s="2">
        <f>A130*J$7+B130*K$7+C130*L$7+D130*M$7+E130*N$7+F130*O$7+G130*P$7</f>
        <v>783</v>
      </c>
      <c r="W130">
        <f t="shared" si="21"/>
        <v>1</v>
      </c>
    </row>
    <row r="131" spans="1:23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6"/>
        <v>-2016</v>
      </c>
      <c r="R131" s="2">
        <f t="shared" si="17"/>
        <v>-260</v>
      </c>
      <c r="S131" s="2">
        <f t="shared" si="18"/>
        <v>-683</v>
      </c>
      <c r="T131" s="2">
        <f t="shared" si="19"/>
        <v>852</v>
      </c>
      <c r="U131" s="2">
        <f t="shared" si="20"/>
        <v>-208</v>
      </c>
      <c r="V131" s="2">
        <f>A131*J$7+B131*K$7+C131*L$7+D131*M$7+E131*N$7+F131*O$7+G131*P$7</f>
        <v>-735</v>
      </c>
      <c r="W131">
        <f t="shared" si="21"/>
        <v>1</v>
      </c>
    </row>
    <row r="132" spans="1:23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6"/>
        <v>-3024</v>
      </c>
      <c r="R132" s="2">
        <f t="shared" si="17"/>
        <v>28</v>
      </c>
      <c r="S132" s="2">
        <f t="shared" si="18"/>
        <v>-861</v>
      </c>
      <c r="T132" s="2">
        <f t="shared" si="19"/>
        <v>780</v>
      </c>
      <c r="U132" s="2">
        <f t="shared" si="20"/>
        <v>1704</v>
      </c>
      <c r="V132" s="2">
        <f>A132*J$7+B132*K$7+C132*L$7+D132*M$7+E132*N$7+F132*O$7+G132*P$7</f>
        <v>-849</v>
      </c>
      <c r="W132">
        <f t="shared" si="21"/>
        <v>1</v>
      </c>
    </row>
    <row r="133" spans="1:23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6"/>
        <v>-3032</v>
      </c>
      <c r="R133" s="2">
        <f t="shared" si="17"/>
        <v>64</v>
      </c>
      <c r="S133" s="2">
        <f t="shared" si="18"/>
        <v>-853</v>
      </c>
      <c r="T133" s="2">
        <f t="shared" si="19"/>
        <v>780</v>
      </c>
      <c r="U133" s="2">
        <f t="shared" si="20"/>
        <v>1692</v>
      </c>
      <c r="V133" s="2">
        <f>A133*J$7+B133*K$7+C133*L$7+D133*M$7+E133*N$7+F133*O$7+G133*P$7</f>
        <v>-837</v>
      </c>
      <c r="W133">
        <f t="shared" si="21"/>
        <v>1</v>
      </c>
    </row>
    <row r="134" spans="1:23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6"/>
        <v>-3808</v>
      </c>
      <c r="R134" s="2">
        <f t="shared" si="17"/>
        <v>-544</v>
      </c>
      <c r="S134" s="2">
        <f t="shared" si="18"/>
        <v>-652</v>
      </c>
      <c r="T134" s="2">
        <f t="shared" si="19"/>
        <v>880</v>
      </c>
      <c r="U134" s="2">
        <f t="shared" si="20"/>
        <v>1328</v>
      </c>
      <c r="V134" s="2">
        <f>A134*J$7+B134*K$7+C134*L$7+D134*M$7+E134*N$7+F134*O$7+G134*P$7</f>
        <v>-748</v>
      </c>
      <c r="W134">
        <f t="shared" si="21"/>
        <v>1</v>
      </c>
    </row>
    <row r="135" spans="1:23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6"/>
        <v>-3488</v>
      </c>
      <c r="R135" s="2">
        <f t="shared" si="17"/>
        <v>-508</v>
      </c>
      <c r="S135" s="2">
        <f t="shared" si="18"/>
        <v>-765</v>
      </c>
      <c r="T135" s="2">
        <f t="shared" si="19"/>
        <v>844</v>
      </c>
      <c r="U135" s="2">
        <f t="shared" si="20"/>
        <v>1520</v>
      </c>
      <c r="V135" s="2">
        <f>A135*J$7+B135*K$7+C135*L$7+D135*M$7+E135*N$7+F135*O$7+G135*P$7</f>
        <v>-841</v>
      </c>
      <c r="W135">
        <f t="shared" si="21"/>
        <v>1</v>
      </c>
    </row>
    <row r="136" spans="1:23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6"/>
        <v>-2144</v>
      </c>
      <c r="R136" s="2">
        <f t="shared" si="17"/>
        <v>-504</v>
      </c>
      <c r="S136" s="2">
        <f t="shared" si="18"/>
        <v>-670</v>
      </c>
      <c r="T136" s="2">
        <f t="shared" si="19"/>
        <v>872</v>
      </c>
      <c r="U136" s="2">
        <f t="shared" si="20"/>
        <v>1360</v>
      </c>
      <c r="V136" s="2">
        <f>A136*J$7+B136*K$7+C136*L$7+D136*M$7+E136*N$7+F136*O$7+G136*P$7</f>
        <v>842</v>
      </c>
      <c r="W136">
        <f t="shared" si="21"/>
        <v>1</v>
      </c>
    </row>
    <row r="137" spans="1:23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6"/>
        <v>-1624</v>
      </c>
      <c r="R137" s="2">
        <f t="shared" si="17"/>
        <v>108</v>
      </c>
      <c r="S137" s="2">
        <f t="shared" si="18"/>
        <v>824</v>
      </c>
      <c r="T137" s="2">
        <f t="shared" si="19"/>
        <v>800</v>
      </c>
      <c r="U137" s="2">
        <f t="shared" si="20"/>
        <v>1564</v>
      </c>
      <c r="V137" s="2">
        <f>A137*J$7+B137*K$7+C137*L$7+D137*M$7+E137*N$7+F137*O$7+G137*P$7</f>
        <v>-2364</v>
      </c>
      <c r="W137">
        <f t="shared" si="21"/>
        <v>1</v>
      </c>
    </row>
    <row r="138" spans="1:23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si="16"/>
        <v>-2104</v>
      </c>
      <c r="R138" s="2">
        <f t="shared" si="17"/>
        <v>-192</v>
      </c>
      <c r="S138" s="2">
        <f t="shared" si="18"/>
        <v>-641</v>
      </c>
      <c r="T138" s="2">
        <f t="shared" si="19"/>
        <v>860</v>
      </c>
      <c r="U138" s="2">
        <f t="shared" si="20"/>
        <v>-276</v>
      </c>
      <c r="V138" s="2">
        <f>A138*J$7+B138*K$7+C138*L$7+D138*M$7+E138*N$7+F138*O$7+G138*P$7</f>
        <v>-689</v>
      </c>
      <c r="W138">
        <f t="shared" si="21"/>
        <v>1</v>
      </c>
    </row>
    <row r="139" spans="1:23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16"/>
        <v>-3680</v>
      </c>
      <c r="R139" s="2">
        <f t="shared" si="17"/>
        <v>-628</v>
      </c>
      <c r="S139" s="2">
        <f t="shared" si="18"/>
        <v>-711</v>
      </c>
      <c r="T139" s="2">
        <f t="shared" si="19"/>
        <v>868</v>
      </c>
      <c r="U139" s="2">
        <f t="shared" si="20"/>
        <v>1424</v>
      </c>
      <c r="V139" s="2">
        <f>A139*J$7+B139*K$7+C139*L$7+D139*M$7+E139*N$7+F139*O$7+G139*P$7</f>
        <v>-811</v>
      </c>
      <c r="W139">
        <f t="shared" si="21"/>
        <v>1</v>
      </c>
    </row>
    <row r="140" spans="1:23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16"/>
        <v>-3408</v>
      </c>
      <c r="R140" s="2">
        <f t="shared" si="17"/>
        <v>-48</v>
      </c>
      <c r="S140" s="2">
        <f t="shared" si="18"/>
        <v>-730</v>
      </c>
      <c r="T140" s="2">
        <f t="shared" si="19"/>
        <v>824</v>
      </c>
      <c r="U140" s="2">
        <f t="shared" si="20"/>
        <v>1480</v>
      </c>
      <c r="V140" s="2">
        <f>A140*J$7+B140*K$7+C140*L$7+D140*M$7+E140*N$7+F140*O$7+G140*P$7</f>
        <v>-746</v>
      </c>
      <c r="W140">
        <f t="shared" si="21"/>
        <v>1</v>
      </c>
    </row>
    <row r="141" spans="1:23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16"/>
        <v>-3488</v>
      </c>
      <c r="R141" s="2">
        <f t="shared" si="17"/>
        <v>-508</v>
      </c>
      <c r="S141" s="2">
        <f t="shared" si="18"/>
        <v>-765</v>
      </c>
      <c r="T141" s="2">
        <f t="shared" si="19"/>
        <v>844</v>
      </c>
      <c r="U141" s="2">
        <f t="shared" si="20"/>
        <v>1520</v>
      </c>
      <c r="V141" s="2">
        <f>A141*J$7+B141*K$7+C141*L$7+D141*M$7+E141*N$7+F141*O$7+G141*P$7</f>
        <v>-841</v>
      </c>
      <c r="W141">
        <f t="shared" si="21"/>
        <v>1</v>
      </c>
    </row>
    <row r="142" spans="1:23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16"/>
        <v>-1464</v>
      </c>
      <c r="R142" s="2">
        <f t="shared" si="17"/>
        <v>-120</v>
      </c>
      <c r="S142" s="2">
        <f t="shared" si="18"/>
        <v>-867</v>
      </c>
      <c r="T142" s="2">
        <f t="shared" si="19"/>
        <v>788</v>
      </c>
      <c r="U142" s="2">
        <f t="shared" si="20"/>
        <v>1708</v>
      </c>
      <c r="V142" s="2">
        <f>A142*J$7+B142*K$7+C142*L$7+D142*M$7+E142*N$7+F142*O$7+G142*P$7</f>
        <v>725</v>
      </c>
      <c r="W142">
        <f t="shared" si="21"/>
        <v>1</v>
      </c>
    </row>
    <row r="143" spans="1:23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16"/>
        <v>-3648</v>
      </c>
      <c r="R143" s="2">
        <f t="shared" si="17"/>
        <v>-280</v>
      </c>
      <c r="S143" s="2">
        <f t="shared" si="18"/>
        <v>-674</v>
      </c>
      <c r="T143" s="2">
        <f t="shared" si="19"/>
        <v>856</v>
      </c>
      <c r="U143" s="2">
        <f t="shared" si="20"/>
        <v>1376</v>
      </c>
      <c r="V143" s="2">
        <f>A143*J$7+B143*K$7+C143*L$7+D143*M$7+E143*N$7+F143*O$7+G143*P$7</f>
        <v>-730</v>
      </c>
      <c r="W143">
        <f t="shared" si="21"/>
        <v>1</v>
      </c>
    </row>
    <row r="144" spans="1:23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16"/>
        <v>-2904</v>
      </c>
      <c r="R144" s="2">
        <f t="shared" si="17"/>
        <v>-184</v>
      </c>
      <c r="S144" s="2">
        <f t="shared" si="18"/>
        <v>-935</v>
      </c>
      <c r="T144" s="2">
        <f t="shared" si="19"/>
        <v>-828</v>
      </c>
      <c r="U144" s="2">
        <f t="shared" si="20"/>
        <v>220</v>
      </c>
      <c r="V144" s="2">
        <f>A144*J$7+B144*K$7+C144*L$7+D144*M$7+E144*N$7+F144*O$7+G144*P$7</f>
        <v>657</v>
      </c>
      <c r="W144">
        <f t="shared" si="21"/>
        <v>1</v>
      </c>
    </row>
    <row r="145" spans="1:23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16"/>
        <v>-2976</v>
      </c>
      <c r="R145" s="2">
        <f t="shared" si="17"/>
        <v>-188</v>
      </c>
      <c r="S145" s="2">
        <f t="shared" si="18"/>
        <v>-909</v>
      </c>
      <c r="T145" s="2">
        <f t="shared" si="19"/>
        <v>780</v>
      </c>
      <c r="U145" s="2">
        <f t="shared" si="20"/>
        <v>1776</v>
      </c>
      <c r="V145" s="2">
        <f>A145*J$7+B145*K$7+C145*L$7+D145*M$7+E145*N$7+F145*O$7+G145*P$7</f>
        <v>-921</v>
      </c>
      <c r="W145">
        <f t="shared" si="21"/>
        <v>1</v>
      </c>
    </row>
    <row r="146" spans="1:23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ref="Q146:Q209" si="22">A146*J$2+B146*K$2+C146*L$2+D146*M$2+E146*N$2+F146*O$2+G146*P$2</f>
        <v>-2952</v>
      </c>
      <c r="R146" s="2">
        <f t="shared" ref="R146:R209" si="23">A146*J$3+B146*K$3+C146*L$3+D146*M$3+E146*N$3+F146*O$3+G146*P$3</f>
        <v>-132</v>
      </c>
      <c r="S146" s="2">
        <f t="shared" ref="S146:S209" si="24">A146*J$4+B146*K$4+C146*L$4+D146*M$4+E146*N$4+F146*O$4+G146*P$4</f>
        <v>-910</v>
      </c>
      <c r="T146" s="2">
        <f t="shared" ref="T146:T209" si="25">A146*J$5+B146*K$5+C146*L$5+D146*M$5+E146*N$5+F146*O$5+G146*P$5</f>
        <v>776</v>
      </c>
      <c r="U146" s="2">
        <f t="shared" ref="U146:U209" si="26">A146*J$6+B146*K$6+C146*L$6+D146*M$6+E146*N$6+F146*O$6+G146*P$6</f>
        <v>1780</v>
      </c>
      <c r="V146" s="2">
        <f>A146*J$7+B146*K$7+C146*L$7+D146*M$7+E146*N$7+F146*O$7+G146*P$7</f>
        <v>-914</v>
      </c>
      <c r="W146">
        <f t="shared" si="21"/>
        <v>1</v>
      </c>
    </row>
    <row r="147" spans="1:23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2"/>
        <v>-3520</v>
      </c>
      <c r="R147" s="2">
        <f t="shared" si="23"/>
        <v>-528</v>
      </c>
      <c r="S147" s="2">
        <f t="shared" si="24"/>
        <v>-756</v>
      </c>
      <c r="T147" s="2">
        <f t="shared" si="25"/>
        <v>848</v>
      </c>
      <c r="U147" s="2">
        <f t="shared" si="26"/>
        <v>1504</v>
      </c>
      <c r="V147" s="2">
        <f>A147*J$7+B147*K$7+C147*L$7+D147*M$7+E147*N$7+F147*O$7+G147*P$7</f>
        <v>-836</v>
      </c>
      <c r="W147">
        <f t="shared" si="21"/>
        <v>1</v>
      </c>
    </row>
    <row r="148" spans="1:23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2"/>
        <v>-3784</v>
      </c>
      <c r="R148" s="2">
        <f t="shared" si="23"/>
        <v>-652</v>
      </c>
      <c r="S148" s="2">
        <f t="shared" si="24"/>
        <v>-676</v>
      </c>
      <c r="T148" s="2">
        <f t="shared" si="25"/>
        <v>880</v>
      </c>
      <c r="U148" s="2">
        <f t="shared" si="26"/>
        <v>1364</v>
      </c>
      <c r="V148" s="2">
        <f>A148*J$7+B148*K$7+C148*L$7+D148*M$7+E148*N$7+F148*O$7+G148*P$7</f>
        <v>-784</v>
      </c>
      <c r="W148">
        <f t="shared" si="21"/>
        <v>1</v>
      </c>
    </row>
    <row r="149" spans="1:23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2"/>
        <v>-3624</v>
      </c>
      <c r="R149" s="2">
        <f t="shared" si="23"/>
        <v>-552</v>
      </c>
      <c r="S149" s="2">
        <f t="shared" si="24"/>
        <v>-721</v>
      </c>
      <c r="T149" s="2">
        <f t="shared" si="25"/>
        <v>860</v>
      </c>
      <c r="U149" s="2">
        <f t="shared" si="26"/>
        <v>1444</v>
      </c>
      <c r="V149" s="2">
        <f>A149*J$7+B149*K$7+C149*L$7+D149*M$7+E149*N$7+F149*O$7+G149*P$7</f>
        <v>-809</v>
      </c>
      <c r="W149">
        <f t="shared" si="21"/>
        <v>1</v>
      </c>
    </row>
    <row r="150" spans="1:23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2"/>
        <v>-3472</v>
      </c>
      <c r="R150" s="2">
        <f t="shared" si="23"/>
        <v>-416</v>
      </c>
      <c r="S150" s="2">
        <f t="shared" si="24"/>
        <v>-758</v>
      </c>
      <c r="T150" s="2">
        <f t="shared" si="25"/>
        <v>840</v>
      </c>
      <c r="U150" s="2">
        <f t="shared" si="26"/>
        <v>1512</v>
      </c>
      <c r="V150" s="2">
        <f>A150*J$7+B150*K$7+C150*L$7+D150*M$7+E150*N$7+F150*O$7+G150*P$7</f>
        <v>-822</v>
      </c>
      <c r="W150">
        <f t="shared" si="21"/>
        <v>1</v>
      </c>
    </row>
    <row r="151" spans="1:23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2"/>
        <v>-3704</v>
      </c>
      <c r="R151" s="2">
        <f t="shared" si="23"/>
        <v>-356</v>
      </c>
      <c r="S151" s="2">
        <f t="shared" si="24"/>
        <v>-664</v>
      </c>
      <c r="T151" s="2">
        <f t="shared" si="25"/>
        <v>864</v>
      </c>
      <c r="U151" s="2">
        <f t="shared" si="26"/>
        <v>1356</v>
      </c>
      <c r="V151" s="2">
        <f>A151*J$7+B151*K$7+C151*L$7+D151*M$7+E151*N$7+F151*O$7+G151*P$7</f>
        <v>-732</v>
      </c>
      <c r="W151">
        <f t="shared" si="21"/>
        <v>1</v>
      </c>
    </row>
    <row r="152" spans="1:23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2"/>
        <v>-3792</v>
      </c>
      <c r="R152" s="2">
        <f t="shared" si="23"/>
        <v>-616</v>
      </c>
      <c r="S152" s="2">
        <f t="shared" si="24"/>
        <v>-668</v>
      </c>
      <c r="T152" s="2">
        <f t="shared" si="25"/>
        <v>880</v>
      </c>
      <c r="U152" s="2">
        <f t="shared" si="26"/>
        <v>1352</v>
      </c>
      <c r="V152" s="2">
        <f>A152*J$7+B152*K$7+C152*L$7+D152*M$7+E152*N$7+F152*O$7+G152*P$7</f>
        <v>-772</v>
      </c>
      <c r="W152">
        <f t="shared" si="21"/>
        <v>1</v>
      </c>
    </row>
    <row r="153" spans="1:23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2"/>
        <v>-3128</v>
      </c>
      <c r="R153" s="2">
        <f t="shared" si="23"/>
        <v>-324</v>
      </c>
      <c r="S153" s="2">
        <f t="shared" si="24"/>
        <v>-872</v>
      </c>
      <c r="T153" s="2">
        <f t="shared" si="25"/>
        <v>-800</v>
      </c>
      <c r="U153" s="2">
        <f t="shared" si="26"/>
        <v>108</v>
      </c>
      <c r="V153" s="2">
        <f>A153*J$7+B153*K$7+C153*L$7+D153*M$7+E153*N$7+F153*O$7+G153*P$7</f>
        <v>692</v>
      </c>
      <c r="W153">
        <f t="shared" si="21"/>
        <v>1</v>
      </c>
    </row>
    <row r="154" spans="1:23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2"/>
        <v>-1592</v>
      </c>
      <c r="R154" s="2">
        <f t="shared" si="23"/>
        <v>-36</v>
      </c>
      <c r="S154" s="2">
        <f t="shared" si="24"/>
        <v>792</v>
      </c>
      <c r="T154" s="2">
        <f t="shared" si="25"/>
        <v>800</v>
      </c>
      <c r="U154" s="2">
        <f t="shared" si="26"/>
        <v>1612</v>
      </c>
      <c r="V154" s="2">
        <f>A154*J$7+B154*K$7+C154*L$7+D154*M$7+E154*N$7+F154*O$7+G154*P$7</f>
        <v>-2412</v>
      </c>
      <c r="W154">
        <f t="shared" si="21"/>
        <v>1</v>
      </c>
    </row>
    <row r="155" spans="1:23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2"/>
        <v>-3184</v>
      </c>
      <c r="R155" s="2">
        <f t="shared" si="23"/>
        <v>-236</v>
      </c>
      <c r="S155" s="2">
        <f t="shared" si="24"/>
        <v>-839</v>
      </c>
      <c r="T155" s="2">
        <f t="shared" si="25"/>
        <v>804</v>
      </c>
      <c r="U155" s="2">
        <f t="shared" si="26"/>
        <v>1656</v>
      </c>
      <c r="V155" s="2">
        <f>A155*J$7+B155*K$7+C155*L$7+D155*M$7+E155*N$7+F155*O$7+G155*P$7</f>
        <v>-867</v>
      </c>
      <c r="W155">
        <f t="shared" si="21"/>
        <v>1</v>
      </c>
    </row>
    <row r="156" spans="1:23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2"/>
        <v>-1400</v>
      </c>
      <c r="R156" s="2">
        <f t="shared" si="23"/>
        <v>84</v>
      </c>
      <c r="S156" s="2">
        <f t="shared" si="24"/>
        <v>-862</v>
      </c>
      <c r="T156" s="2">
        <f t="shared" si="25"/>
        <v>776</v>
      </c>
      <c r="U156" s="2">
        <f t="shared" si="26"/>
        <v>108</v>
      </c>
      <c r="V156" s="2">
        <f>A156*J$7+B156*K$7+C156*L$7+D156*M$7+E156*N$7+F156*O$7+G156*P$7</f>
        <v>-842</v>
      </c>
      <c r="W156">
        <f t="shared" si="21"/>
        <v>1</v>
      </c>
    </row>
    <row r="157" spans="1:23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2"/>
        <v>-1640</v>
      </c>
      <c r="R157" s="2">
        <f t="shared" si="23"/>
        <v>-148</v>
      </c>
      <c r="S157" s="2">
        <f t="shared" si="24"/>
        <v>-806</v>
      </c>
      <c r="T157" s="2">
        <f t="shared" si="25"/>
        <v>808</v>
      </c>
      <c r="U157" s="2">
        <f t="shared" si="26"/>
        <v>1604</v>
      </c>
      <c r="V157" s="2">
        <f>A157*J$7+B157*K$7+C157*L$7+D157*M$7+E157*N$7+F157*O$7+G157*P$7</f>
        <v>774</v>
      </c>
      <c r="W157">
        <f t="shared" si="21"/>
        <v>1</v>
      </c>
    </row>
    <row r="158" spans="1:23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2"/>
        <v>-3816</v>
      </c>
      <c r="R158" s="2">
        <f t="shared" si="23"/>
        <v>-508</v>
      </c>
      <c r="S158" s="2">
        <f t="shared" si="24"/>
        <v>-644</v>
      </c>
      <c r="T158" s="2">
        <f t="shared" si="25"/>
        <v>-720</v>
      </c>
      <c r="U158" s="2">
        <f t="shared" si="26"/>
        <v>-284</v>
      </c>
      <c r="V158" s="2">
        <f>A158*J$7+B158*K$7+C158*L$7+D158*M$7+E158*N$7+F158*O$7+G158*P$7</f>
        <v>864</v>
      </c>
      <c r="W158">
        <f t="shared" si="21"/>
        <v>1</v>
      </c>
    </row>
    <row r="159" spans="1:23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2"/>
        <v>-1464</v>
      </c>
      <c r="R159" s="2">
        <f t="shared" si="23"/>
        <v>-284</v>
      </c>
      <c r="S159" s="2">
        <f t="shared" si="24"/>
        <v>-890</v>
      </c>
      <c r="T159" s="2">
        <f t="shared" si="25"/>
        <v>792</v>
      </c>
      <c r="U159" s="2">
        <f t="shared" si="26"/>
        <v>1740</v>
      </c>
      <c r="V159" s="2">
        <f>A159*J$7+B159*K$7+C159*L$7+D159*M$7+E159*N$7+F159*O$7+G159*P$7</f>
        <v>682</v>
      </c>
      <c r="W159">
        <f t="shared" si="21"/>
        <v>1</v>
      </c>
    </row>
    <row r="160" spans="1:23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2"/>
        <v>-3128</v>
      </c>
      <c r="R160" s="2">
        <f t="shared" si="23"/>
        <v>-324</v>
      </c>
      <c r="S160" s="2">
        <f t="shared" si="24"/>
        <v>-872</v>
      </c>
      <c r="T160" s="2">
        <f t="shared" si="25"/>
        <v>800</v>
      </c>
      <c r="U160" s="2">
        <f t="shared" si="26"/>
        <v>1708</v>
      </c>
      <c r="V160" s="2">
        <f>A160*J$7+B160*K$7+C160*L$7+D160*M$7+E160*N$7+F160*O$7+G160*P$7</f>
        <v>-908</v>
      </c>
      <c r="W160">
        <f t="shared" si="21"/>
        <v>1</v>
      </c>
    </row>
    <row r="161" spans="1:23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2"/>
        <v>-1680</v>
      </c>
      <c r="R161" s="2">
        <f t="shared" si="23"/>
        <v>-460</v>
      </c>
      <c r="S161" s="2">
        <f t="shared" si="24"/>
        <v>-835</v>
      </c>
      <c r="T161" s="2">
        <f t="shared" si="25"/>
        <v>820</v>
      </c>
      <c r="U161" s="2">
        <f t="shared" si="26"/>
        <v>1640</v>
      </c>
      <c r="V161" s="2">
        <f>A161*J$7+B161*K$7+C161*L$7+D161*M$7+E161*N$7+F161*O$7+G161*P$7</f>
        <v>-895</v>
      </c>
      <c r="W161">
        <f t="shared" si="21"/>
        <v>1</v>
      </c>
    </row>
    <row r="162" spans="1:23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2"/>
        <v>-3648</v>
      </c>
      <c r="R162" s="2">
        <f t="shared" si="23"/>
        <v>-608</v>
      </c>
      <c r="S162" s="2">
        <f t="shared" si="24"/>
        <v>-720</v>
      </c>
      <c r="T162" s="2">
        <f t="shared" si="25"/>
        <v>864</v>
      </c>
      <c r="U162" s="2">
        <f t="shared" si="26"/>
        <v>1440</v>
      </c>
      <c r="V162" s="2">
        <f>A162*J$7+B162*K$7+C162*L$7+D162*M$7+E162*N$7+F162*O$7+G162*P$7</f>
        <v>-816</v>
      </c>
      <c r="W162">
        <f t="shared" si="21"/>
        <v>1</v>
      </c>
    </row>
    <row r="163" spans="1:23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2"/>
        <v>-3568</v>
      </c>
      <c r="R163" s="2">
        <f t="shared" si="23"/>
        <v>-312</v>
      </c>
      <c r="S163" s="2">
        <f t="shared" si="24"/>
        <v>-708</v>
      </c>
      <c r="T163" s="2">
        <f t="shared" si="25"/>
        <v>848</v>
      </c>
      <c r="U163" s="2">
        <f t="shared" si="26"/>
        <v>1432</v>
      </c>
      <c r="V163" s="2">
        <f>A163*J$7+B163*K$7+C163*L$7+D163*M$7+E163*N$7+F163*O$7+G163*P$7</f>
        <v>-764</v>
      </c>
      <c r="W163">
        <f t="shared" si="21"/>
        <v>1</v>
      </c>
    </row>
    <row r="164" spans="1:23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2"/>
        <v>-3584</v>
      </c>
      <c r="R164" s="2">
        <f t="shared" si="23"/>
        <v>-76</v>
      </c>
      <c r="S164" s="2">
        <f t="shared" si="24"/>
        <v>-669</v>
      </c>
      <c r="T164" s="2">
        <f t="shared" si="25"/>
        <v>844</v>
      </c>
      <c r="U164" s="2">
        <f t="shared" si="26"/>
        <v>1376</v>
      </c>
      <c r="V164" s="2">
        <f>A164*J$7+B164*K$7+C164*L$7+D164*M$7+E164*N$7+F164*O$7+G164*P$7</f>
        <v>-697</v>
      </c>
      <c r="W164">
        <f t="shared" si="21"/>
        <v>1</v>
      </c>
    </row>
    <row r="165" spans="1:23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2"/>
        <v>-1656</v>
      </c>
      <c r="R165" s="2">
        <f t="shared" si="23"/>
        <v>-404</v>
      </c>
      <c r="S165" s="2">
        <f t="shared" si="24"/>
        <v>764</v>
      </c>
      <c r="T165" s="2">
        <f t="shared" si="25"/>
        <v>816</v>
      </c>
      <c r="U165" s="2">
        <f t="shared" si="26"/>
        <v>1644</v>
      </c>
      <c r="V165" s="2">
        <f>A165*J$7+B165*K$7+C165*L$7+D165*M$7+E165*N$7+F165*O$7+G165*P$7</f>
        <v>-2488</v>
      </c>
      <c r="W165">
        <f t="shared" si="21"/>
        <v>1</v>
      </c>
    </row>
    <row r="166" spans="1:23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2"/>
        <v>-1448</v>
      </c>
      <c r="R166" s="2">
        <f t="shared" si="23"/>
        <v>-192</v>
      </c>
      <c r="S166" s="2">
        <f t="shared" si="24"/>
        <v>-883</v>
      </c>
      <c r="T166" s="2">
        <f t="shared" si="25"/>
        <v>788</v>
      </c>
      <c r="U166" s="2">
        <f t="shared" si="26"/>
        <v>1732</v>
      </c>
      <c r="V166" s="2">
        <f>A166*J$7+B166*K$7+C166*L$7+D166*M$7+E166*N$7+F166*O$7+G166*P$7</f>
        <v>-899</v>
      </c>
      <c r="W166">
        <f t="shared" si="21"/>
        <v>1</v>
      </c>
    </row>
    <row r="167" spans="1:23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2"/>
        <v>-2000</v>
      </c>
      <c r="R167" s="2">
        <f t="shared" si="23"/>
        <v>-168</v>
      </c>
      <c r="S167" s="2">
        <f t="shared" si="24"/>
        <v>-676</v>
      </c>
      <c r="T167" s="2">
        <f t="shared" si="25"/>
        <v>848</v>
      </c>
      <c r="U167" s="2">
        <f t="shared" si="26"/>
        <v>1384</v>
      </c>
      <c r="V167" s="2">
        <f>A167*J$7+B167*K$7+C167*L$7+D167*M$7+E167*N$7+F167*O$7+G167*P$7</f>
        <v>-716</v>
      </c>
      <c r="W167">
        <f t="shared" si="21"/>
        <v>1</v>
      </c>
    </row>
    <row r="168" spans="1:23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2"/>
        <v>-2960</v>
      </c>
      <c r="R168" s="2">
        <f t="shared" si="23"/>
        <v>-260</v>
      </c>
      <c r="S168" s="2">
        <f t="shared" si="24"/>
        <v>-925</v>
      </c>
      <c r="T168" s="2">
        <f t="shared" si="25"/>
        <v>780</v>
      </c>
      <c r="U168" s="2">
        <f t="shared" si="26"/>
        <v>1800</v>
      </c>
      <c r="V168" s="2">
        <f>A168*J$7+B168*K$7+C168*L$7+D168*M$7+E168*N$7+F168*O$7+G168*P$7</f>
        <v>-945</v>
      </c>
      <c r="W168">
        <f t="shared" si="21"/>
        <v>1</v>
      </c>
    </row>
    <row r="169" spans="1:23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2"/>
        <v>-2096</v>
      </c>
      <c r="R169" s="2">
        <f t="shared" si="23"/>
        <v>-392</v>
      </c>
      <c r="S169" s="2">
        <f t="shared" si="24"/>
        <v>-672</v>
      </c>
      <c r="T169" s="2">
        <f t="shared" si="25"/>
        <v>864</v>
      </c>
      <c r="U169" s="2">
        <f t="shared" si="26"/>
        <v>1368</v>
      </c>
      <c r="V169" s="2">
        <f>A169*J$7+B169*K$7+C169*L$7+D169*M$7+E169*N$7+F169*O$7+G169*P$7</f>
        <v>-744</v>
      </c>
      <c r="W169">
        <f t="shared" si="21"/>
        <v>1</v>
      </c>
    </row>
    <row r="170" spans="1:23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2"/>
        <v>-3336</v>
      </c>
      <c r="R170" s="2">
        <f t="shared" si="23"/>
        <v>-372</v>
      </c>
      <c r="S170" s="2">
        <f t="shared" si="24"/>
        <v>-802</v>
      </c>
      <c r="T170" s="2">
        <f t="shared" si="25"/>
        <v>824</v>
      </c>
      <c r="U170" s="2">
        <f t="shared" si="26"/>
        <v>1588</v>
      </c>
      <c r="V170" s="2">
        <f>A170*J$7+B170*K$7+C170*L$7+D170*M$7+E170*N$7+F170*O$7+G170*P$7</f>
        <v>-854</v>
      </c>
      <c r="W170">
        <f t="shared" si="21"/>
        <v>1</v>
      </c>
    </row>
    <row r="171" spans="1:23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2"/>
        <v>-3416</v>
      </c>
      <c r="R171" s="2">
        <f t="shared" si="23"/>
        <v>-12</v>
      </c>
      <c r="S171" s="2">
        <f t="shared" si="24"/>
        <v>-722</v>
      </c>
      <c r="T171" s="2">
        <f t="shared" si="25"/>
        <v>824</v>
      </c>
      <c r="U171" s="2">
        <f t="shared" si="26"/>
        <v>1468</v>
      </c>
      <c r="V171" s="2">
        <f>A171*J$7+B171*K$7+C171*L$7+D171*M$7+E171*N$7+F171*O$7+G171*P$7</f>
        <v>-734</v>
      </c>
      <c r="W171">
        <f t="shared" si="21"/>
        <v>1</v>
      </c>
    </row>
    <row r="172" spans="1:23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2"/>
        <v>-3352</v>
      </c>
      <c r="R172" s="2">
        <f t="shared" si="23"/>
        <v>28</v>
      </c>
      <c r="S172" s="2">
        <f t="shared" si="24"/>
        <v>-740</v>
      </c>
      <c r="T172" s="2">
        <f t="shared" si="25"/>
        <v>-784</v>
      </c>
      <c r="U172" s="2">
        <f t="shared" si="26"/>
        <v>-100</v>
      </c>
      <c r="V172" s="2">
        <f>A172*J$7+B172*K$7+C172*L$7+D172*M$7+E172*N$7+F172*O$7+G172*P$7</f>
        <v>856</v>
      </c>
      <c r="W172">
        <f t="shared" si="21"/>
        <v>1</v>
      </c>
    </row>
    <row r="173" spans="1:23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2"/>
        <v>-1760</v>
      </c>
      <c r="R173" s="2">
        <f t="shared" si="23"/>
        <v>-428</v>
      </c>
      <c r="S173" s="2">
        <f t="shared" si="24"/>
        <v>-801</v>
      </c>
      <c r="T173" s="2">
        <f t="shared" si="25"/>
        <v>828</v>
      </c>
      <c r="U173" s="2">
        <f t="shared" si="26"/>
        <v>1584</v>
      </c>
      <c r="V173" s="2">
        <f>A173*J$7+B173*K$7+C173*L$7+D173*M$7+E173*N$7+F173*O$7+G173*P$7</f>
        <v>739</v>
      </c>
      <c r="W173">
        <f t="shared" ref="W173:W236" si="27">IF(Q173&lt;U$2,1,IF(Q173&gt;V$2,0))</f>
        <v>1</v>
      </c>
    </row>
    <row r="174" spans="1:23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2"/>
        <v>-3688</v>
      </c>
      <c r="R174" s="2">
        <f t="shared" si="23"/>
        <v>-264</v>
      </c>
      <c r="S174" s="2">
        <f t="shared" si="24"/>
        <v>-657</v>
      </c>
      <c r="T174" s="2">
        <f t="shared" si="25"/>
        <v>-740</v>
      </c>
      <c r="U174" s="2">
        <f t="shared" si="26"/>
        <v>-252</v>
      </c>
      <c r="V174" s="2">
        <f>A174*J$7+B174*K$7+C174*L$7+D174*M$7+E174*N$7+F174*O$7+G174*P$7</f>
        <v>887</v>
      </c>
      <c r="W174">
        <f t="shared" si="27"/>
        <v>1</v>
      </c>
    </row>
    <row r="175" spans="1:23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2"/>
        <v>-1592</v>
      </c>
      <c r="R175" s="2">
        <f t="shared" si="23"/>
        <v>128</v>
      </c>
      <c r="S175" s="2">
        <f t="shared" si="24"/>
        <v>815</v>
      </c>
      <c r="T175" s="2">
        <f t="shared" si="25"/>
        <v>796</v>
      </c>
      <c r="U175" s="2">
        <f t="shared" si="26"/>
        <v>1580</v>
      </c>
      <c r="V175" s="2">
        <f>A175*J$7+B175*K$7+C175*L$7+D175*M$7+E175*N$7+F175*O$7+G175*P$7</f>
        <v>-2369</v>
      </c>
      <c r="W175">
        <f t="shared" si="27"/>
        <v>1</v>
      </c>
    </row>
    <row r="176" spans="1:23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2"/>
        <v>-2992</v>
      </c>
      <c r="R176" s="2">
        <f t="shared" si="23"/>
        <v>-116</v>
      </c>
      <c r="S176" s="2">
        <f t="shared" si="24"/>
        <v>-893</v>
      </c>
      <c r="T176" s="2">
        <f t="shared" si="25"/>
        <v>-820</v>
      </c>
      <c r="U176" s="2">
        <f t="shared" si="26"/>
        <v>152</v>
      </c>
      <c r="V176" s="2">
        <f>A176*J$7+B176*K$7+C176*L$7+D176*M$7+E176*N$7+F176*O$7+G176*P$7</f>
        <v>703</v>
      </c>
      <c r="W176">
        <f t="shared" si="27"/>
        <v>1</v>
      </c>
    </row>
    <row r="177" spans="1:23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2"/>
        <v>-3776</v>
      </c>
      <c r="R177" s="2">
        <f t="shared" si="23"/>
        <v>-524</v>
      </c>
      <c r="S177" s="2">
        <f t="shared" si="24"/>
        <v>-661</v>
      </c>
      <c r="T177" s="2">
        <f t="shared" si="25"/>
        <v>876</v>
      </c>
      <c r="U177" s="2">
        <f t="shared" si="26"/>
        <v>1344</v>
      </c>
      <c r="V177" s="2">
        <f>A177*J$7+B177*K$7+C177*L$7+D177*M$7+E177*N$7+F177*O$7+G177*P$7</f>
        <v>-753</v>
      </c>
      <c r="W177">
        <f t="shared" si="27"/>
        <v>1</v>
      </c>
    </row>
    <row r="178" spans="1:23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2"/>
        <v>-3472</v>
      </c>
      <c r="R178" s="2">
        <f t="shared" si="23"/>
        <v>-252</v>
      </c>
      <c r="S178" s="2">
        <f t="shared" si="24"/>
        <v>-735</v>
      </c>
      <c r="T178" s="2">
        <f t="shared" si="25"/>
        <v>836</v>
      </c>
      <c r="U178" s="2">
        <f t="shared" si="26"/>
        <v>1480</v>
      </c>
      <c r="V178" s="2">
        <f>A178*J$7+B178*K$7+C178*L$7+D178*M$7+E178*N$7+F178*O$7+G178*P$7</f>
        <v>-779</v>
      </c>
      <c r="W178">
        <f t="shared" si="27"/>
        <v>1</v>
      </c>
    </row>
    <row r="179" spans="1:23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2"/>
        <v>-3712</v>
      </c>
      <c r="R179" s="2">
        <f t="shared" si="23"/>
        <v>-320</v>
      </c>
      <c r="S179" s="2">
        <f t="shared" si="24"/>
        <v>-656</v>
      </c>
      <c r="T179" s="2">
        <f t="shared" si="25"/>
        <v>864</v>
      </c>
      <c r="U179" s="2">
        <f t="shared" si="26"/>
        <v>1344</v>
      </c>
      <c r="V179" s="2">
        <f>A179*J$7+B179*K$7+C179*L$7+D179*M$7+E179*N$7+F179*O$7+G179*P$7</f>
        <v>-720</v>
      </c>
      <c r="W179">
        <f t="shared" si="27"/>
        <v>1</v>
      </c>
    </row>
    <row r="180" spans="1:23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2"/>
        <v>-2080</v>
      </c>
      <c r="R180" s="2">
        <f t="shared" si="23"/>
        <v>-464</v>
      </c>
      <c r="S180" s="2">
        <f t="shared" si="24"/>
        <v>-688</v>
      </c>
      <c r="T180" s="2">
        <f t="shared" si="25"/>
        <v>864</v>
      </c>
      <c r="U180" s="2">
        <f t="shared" si="26"/>
        <v>1392</v>
      </c>
      <c r="V180" s="2">
        <f>A180*J$7+B180*K$7+C180*L$7+D180*M$7+E180*N$7+F180*O$7+G180*P$7</f>
        <v>-768</v>
      </c>
      <c r="W180">
        <f t="shared" si="27"/>
        <v>1</v>
      </c>
    </row>
    <row r="181" spans="1:23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2"/>
        <v>-3640</v>
      </c>
      <c r="R181" s="2">
        <f t="shared" si="23"/>
        <v>-316</v>
      </c>
      <c r="S181" s="2">
        <f t="shared" si="24"/>
        <v>-682</v>
      </c>
      <c r="T181" s="2">
        <f t="shared" si="25"/>
        <v>856</v>
      </c>
      <c r="U181" s="2">
        <f t="shared" si="26"/>
        <v>1388</v>
      </c>
      <c r="V181" s="2">
        <f>A181*J$7+B181*K$7+C181*L$7+D181*M$7+E181*N$7+F181*O$7+G181*P$7</f>
        <v>-742</v>
      </c>
      <c r="W181">
        <f t="shared" si="27"/>
        <v>1</v>
      </c>
    </row>
    <row r="182" spans="1:23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2"/>
        <v>-3696</v>
      </c>
      <c r="R182" s="2">
        <f t="shared" si="23"/>
        <v>-556</v>
      </c>
      <c r="S182" s="2">
        <f t="shared" si="24"/>
        <v>-695</v>
      </c>
      <c r="T182" s="2">
        <f t="shared" si="25"/>
        <v>868</v>
      </c>
      <c r="U182" s="2">
        <f t="shared" si="26"/>
        <v>1400</v>
      </c>
      <c r="V182" s="2">
        <f>A182*J$7+B182*K$7+C182*L$7+D182*M$7+E182*N$7+F182*O$7+G182*P$7</f>
        <v>-787</v>
      </c>
      <c r="W182">
        <f t="shared" si="27"/>
        <v>1</v>
      </c>
    </row>
    <row r="183" spans="1:23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2"/>
        <v>-1456</v>
      </c>
      <c r="R183" s="2">
        <f t="shared" si="23"/>
        <v>-156</v>
      </c>
      <c r="S183" s="2">
        <f t="shared" si="24"/>
        <v>-875</v>
      </c>
      <c r="T183" s="2">
        <f t="shared" si="25"/>
        <v>788</v>
      </c>
      <c r="U183" s="2">
        <f t="shared" si="26"/>
        <v>120</v>
      </c>
      <c r="V183" s="2">
        <f>A183*J$7+B183*K$7+C183*L$7+D183*M$7+E183*N$7+F183*O$7+G183*P$7</f>
        <v>-887</v>
      </c>
      <c r="W183">
        <f t="shared" si="27"/>
        <v>1</v>
      </c>
    </row>
    <row r="184" spans="1:23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2"/>
        <v>-1880</v>
      </c>
      <c r="R184" s="2">
        <f t="shared" si="23"/>
        <v>-52</v>
      </c>
      <c r="S184" s="2">
        <f t="shared" si="24"/>
        <v>-704</v>
      </c>
      <c r="T184" s="2">
        <f t="shared" si="25"/>
        <v>-768</v>
      </c>
      <c r="U184" s="2">
        <f t="shared" si="26"/>
        <v>-164</v>
      </c>
      <c r="V184" s="2">
        <f>A184*J$7+B184*K$7+C184*L$7+D184*M$7+E184*N$7+F184*O$7+G184*P$7</f>
        <v>876</v>
      </c>
      <c r="W184">
        <f t="shared" si="27"/>
        <v>1</v>
      </c>
    </row>
    <row r="185" spans="1:23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2"/>
        <v>-1536</v>
      </c>
      <c r="R185" s="2">
        <f t="shared" si="23"/>
        <v>40</v>
      </c>
      <c r="S185" s="2">
        <f t="shared" si="24"/>
        <v>782</v>
      </c>
      <c r="T185" s="2">
        <f t="shared" si="25"/>
        <v>792</v>
      </c>
      <c r="U185" s="2">
        <f t="shared" si="26"/>
        <v>1632</v>
      </c>
      <c r="V185" s="2">
        <f>A185*J$7+B185*K$7+C185*L$7+D185*M$7+E185*N$7+F185*O$7+G185*P$7</f>
        <v>-2410</v>
      </c>
      <c r="W185">
        <f t="shared" si="27"/>
        <v>1</v>
      </c>
    </row>
    <row r="186" spans="1:23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2"/>
        <v>-3192</v>
      </c>
      <c r="R186" s="2">
        <f t="shared" si="23"/>
        <v>-36</v>
      </c>
      <c r="S186" s="2">
        <f t="shared" si="24"/>
        <v>-808</v>
      </c>
      <c r="T186" s="2">
        <f t="shared" si="25"/>
        <v>800</v>
      </c>
      <c r="U186" s="2">
        <f t="shared" si="26"/>
        <v>1612</v>
      </c>
      <c r="V186" s="2">
        <f>A186*J$7+B186*K$7+C186*L$7+D186*M$7+E186*N$7+F186*O$7+G186*P$7</f>
        <v>-812</v>
      </c>
      <c r="W186">
        <f t="shared" si="27"/>
        <v>1</v>
      </c>
    </row>
    <row r="187" spans="1:23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2"/>
        <v>-3664</v>
      </c>
      <c r="R187" s="2">
        <f t="shared" si="23"/>
        <v>-372</v>
      </c>
      <c r="S187" s="2">
        <f t="shared" si="24"/>
        <v>-681</v>
      </c>
      <c r="T187" s="2">
        <f t="shared" si="25"/>
        <v>860</v>
      </c>
      <c r="U187" s="2">
        <f t="shared" si="26"/>
        <v>1384</v>
      </c>
      <c r="V187" s="2">
        <f>A187*J$7+B187*K$7+C187*L$7+D187*M$7+E187*N$7+F187*O$7+G187*P$7</f>
        <v>-749</v>
      </c>
      <c r="W187">
        <f t="shared" si="27"/>
        <v>1</v>
      </c>
    </row>
    <row r="188" spans="1:23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2"/>
        <v>-2920</v>
      </c>
      <c r="R188" s="2">
        <f t="shared" si="23"/>
        <v>52</v>
      </c>
      <c r="S188" s="2">
        <f t="shared" si="24"/>
        <v>-896</v>
      </c>
      <c r="T188" s="2">
        <f t="shared" si="25"/>
        <v>768</v>
      </c>
      <c r="U188" s="2">
        <f t="shared" si="26"/>
        <v>1764</v>
      </c>
      <c r="V188" s="2">
        <f>A188*J$7+B188*K$7+C188*L$7+D188*M$7+E188*N$7+F188*O$7+G188*P$7</f>
        <v>-876</v>
      </c>
      <c r="W188">
        <f t="shared" si="27"/>
        <v>1</v>
      </c>
    </row>
    <row r="189" spans="1:23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2"/>
        <v>-3248</v>
      </c>
      <c r="R189" s="2">
        <f t="shared" si="23"/>
        <v>52</v>
      </c>
      <c r="S189" s="2">
        <f t="shared" si="24"/>
        <v>-775</v>
      </c>
      <c r="T189" s="2">
        <f t="shared" si="25"/>
        <v>804</v>
      </c>
      <c r="U189" s="2">
        <f t="shared" si="26"/>
        <v>1560</v>
      </c>
      <c r="V189" s="2">
        <f>A189*J$7+B189*K$7+C189*L$7+D189*M$7+E189*N$7+F189*O$7+G189*P$7</f>
        <v>-771</v>
      </c>
      <c r="W189">
        <f t="shared" si="27"/>
        <v>1</v>
      </c>
    </row>
    <row r="190" spans="1:23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2"/>
        <v>-1584</v>
      </c>
      <c r="R190" s="2">
        <f t="shared" si="23"/>
        <v>-72</v>
      </c>
      <c r="S190" s="2">
        <f t="shared" si="24"/>
        <v>784</v>
      </c>
      <c r="T190" s="2">
        <f t="shared" si="25"/>
        <v>800</v>
      </c>
      <c r="U190" s="2">
        <f t="shared" si="26"/>
        <v>1624</v>
      </c>
      <c r="V190" s="2">
        <f>A190*J$7+B190*K$7+C190*L$7+D190*M$7+E190*N$7+F190*O$7+G190*P$7</f>
        <v>-2424</v>
      </c>
      <c r="W190">
        <f t="shared" si="27"/>
        <v>1</v>
      </c>
    </row>
    <row r="191" spans="1:23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2"/>
        <v>-3200</v>
      </c>
      <c r="R191" s="2">
        <f t="shared" si="23"/>
        <v>-328</v>
      </c>
      <c r="S191" s="2">
        <f t="shared" si="24"/>
        <v>-846</v>
      </c>
      <c r="T191" s="2">
        <f t="shared" si="25"/>
        <v>808</v>
      </c>
      <c r="U191" s="2">
        <f t="shared" si="26"/>
        <v>1664</v>
      </c>
      <c r="V191" s="2">
        <f>A191*J$7+B191*K$7+C191*L$7+D191*M$7+E191*N$7+F191*O$7+G191*P$7</f>
        <v>-886</v>
      </c>
      <c r="W191">
        <f t="shared" si="27"/>
        <v>1</v>
      </c>
    </row>
    <row r="192" spans="1:23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2"/>
        <v>-2248</v>
      </c>
      <c r="R192" s="2">
        <f t="shared" si="23"/>
        <v>-364</v>
      </c>
      <c r="S192" s="2">
        <f t="shared" si="24"/>
        <v>-612</v>
      </c>
      <c r="T192" s="2">
        <f t="shared" si="25"/>
        <v>-720</v>
      </c>
      <c r="U192" s="2">
        <f t="shared" si="26"/>
        <v>-332</v>
      </c>
      <c r="V192" s="2">
        <f>A192*J$7+B192*K$7+C192*L$7+D192*M$7+E192*N$7+F192*O$7+G192*P$7</f>
        <v>2512</v>
      </c>
      <c r="W192">
        <f t="shared" si="27"/>
        <v>1</v>
      </c>
    </row>
    <row r="193" spans="1:23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2"/>
        <v>-1576</v>
      </c>
      <c r="R193" s="2">
        <f t="shared" si="23"/>
        <v>-272</v>
      </c>
      <c r="S193" s="2">
        <f t="shared" si="24"/>
        <v>753</v>
      </c>
      <c r="T193" s="2">
        <f t="shared" si="25"/>
        <v>804</v>
      </c>
      <c r="U193" s="2">
        <f t="shared" si="26"/>
        <v>1668</v>
      </c>
      <c r="V193" s="2">
        <f>A193*J$7+B193*K$7+C193*L$7+D193*M$7+E193*N$7+F193*O$7+G193*P$7</f>
        <v>-2479</v>
      </c>
      <c r="W193">
        <f t="shared" si="27"/>
        <v>1</v>
      </c>
    </row>
    <row r="194" spans="1:23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2"/>
        <v>-3208</v>
      </c>
      <c r="R194" s="2">
        <f t="shared" si="23"/>
        <v>36</v>
      </c>
      <c r="S194" s="2">
        <f t="shared" si="24"/>
        <v>-792</v>
      </c>
      <c r="T194" s="2">
        <f t="shared" si="25"/>
        <v>800</v>
      </c>
      <c r="U194" s="2">
        <f t="shared" si="26"/>
        <v>1588</v>
      </c>
      <c r="V194" s="2">
        <f>A194*J$7+B194*K$7+C194*L$7+D194*M$7+E194*N$7+F194*O$7+G194*P$7</f>
        <v>-788</v>
      </c>
      <c r="W194">
        <f t="shared" si="27"/>
        <v>1</v>
      </c>
    </row>
    <row r="195" spans="1:23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2"/>
        <v>-3008</v>
      </c>
      <c r="R195" s="2">
        <f t="shared" si="23"/>
        <v>120</v>
      </c>
      <c r="S195" s="2">
        <f t="shared" si="24"/>
        <v>-854</v>
      </c>
      <c r="T195" s="2">
        <f t="shared" si="25"/>
        <v>-824</v>
      </c>
      <c r="U195" s="2">
        <f t="shared" si="26"/>
        <v>96</v>
      </c>
      <c r="V195" s="2">
        <f>A195*J$7+B195*K$7+C195*L$7+D195*M$7+E195*N$7+F195*O$7+G195*P$7</f>
        <v>770</v>
      </c>
      <c r="W195">
        <f t="shared" si="27"/>
        <v>1</v>
      </c>
    </row>
    <row r="196" spans="1:23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2"/>
        <v>-2200</v>
      </c>
      <c r="R196" s="2">
        <f t="shared" si="23"/>
        <v>-580</v>
      </c>
      <c r="S196" s="2">
        <f t="shared" si="24"/>
        <v>-660</v>
      </c>
      <c r="T196" s="2">
        <f t="shared" si="25"/>
        <v>880</v>
      </c>
      <c r="U196" s="2">
        <f t="shared" si="26"/>
        <v>-260</v>
      </c>
      <c r="V196" s="2">
        <f>A196*J$7+B196*K$7+C196*L$7+D196*M$7+E196*N$7+F196*O$7+G196*P$7</f>
        <v>-760</v>
      </c>
      <c r="W196">
        <f t="shared" si="27"/>
        <v>1</v>
      </c>
    </row>
    <row r="197" spans="1:23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2"/>
        <v>-1272</v>
      </c>
      <c r="R197" s="2">
        <f t="shared" si="23"/>
        <v>-164</v>
      </c>
      <c r="S197" s="2">
        <f t="shared" si="24"/>
        <v>-944</v>
      </c>
      <c r="T197" s="2">
        <f t="shared" si="25"/>
        <v>-832</v>
      </c>
      <c r="U197" s="2">
        <f t="shared" si="26"/>
        <v>-1364</v>
      </c>
      <c r="V197" s="2">
        <f>A197*J$7+B197*K$7+C197*L$7+D197*M$7+E197*N$7+F197*O$7+G197*P$7</f>
        <v>652</v>
      </c>
      <c r="W197">
        <f t="shared" si="27"/>
        <v>1</v>
      </c>
    </row>
    <row r="198" spans="1:23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2"/>
        <v>-3104</v>
      </c>
      <c r="R198" s="2">
        <f t="shared" si="23"/>
        <v>-104</v>
      </c>
      <c r="S198" s="2">
        <f t="shared" si="24"/>
        <v>-850</v>
      </c>
      <c r="T198" s="2">
        <f t="shared" si="25"/>
        <v>792</v>
      </c>
      <c r="U198" s="2">
        <f t="shared" si="26"/>
        <v>1680</v>
      </c>
      <c r="V198" s="2">
        <f>A198*J$7+B198*K$7+C198*L$7+D198*M$7+E198*N$7+F198*O$7+G198*P$7</f>
        <v>-858</v>
      </c>
      <c r="W198">
        <f t="shared" si="27"/>
        <v>1</v>
      </c>
    </row>
    <row r="199" spans="1:23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2"/>
        <v>-3552</v>
      </c>
      <c r="R199" s="2">
        <f t="shared" si="23"/>
        <v>-56</v>
      </c>
      <c r="S199" s="2">
        <f t="shared" si="24"/>
        <v>-678</v>
      </c>
      <c r="T199" s="2">
        <f t="shared" si="25"/>
        <v>840</v>
      </c>
      <c r="U199" s="2">
        <f t="shared" si="26"/>
        <v>1392</v>
      </c>
      <c r="V199" s="2">
        <f>A199*J$7+B199*K$7+C199*L$7+D199*M$7+E199*N$7+F199*O$7+G199*P$7</f>
        <v>-702</v>
      </c>
      <c r="W199">
        <f t="shared" si="27"/>
        <v>1</v>
      </c>
    </row>
    <row r="200" spans="1:23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2"/>
        <v>-1528</v>
      </c>
      <c r="R200" s="2">
        <f t="shared" si="23"/>
        <v>4</v>
      </c>
      <c r="S200" s="2">
        <f t="shared" si="24"/>
        <v>-826</v>
      </c>
      <c r="T200" s="2">
        <f t="shared" si="25"/>
        <v>792</v>
      </c>
      <c r="U200" s="2">
        <f t="shared" si="26"/>
        <v>1644</v>
      </c>
      <c r="V200" s="2">
        <f>A200*J$7+B200*K$7+C200*L$7+D200*M$7+E200*N$7+F200*O$7+G200*P$7</f>
        <v>778</v>
      </c>
      <c r="W200">
        <f t="shared" si="27"/>
        <v>1</v>
      </c>
    </row>
    <row r="201" spans="1:23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2"/>
        <v>-1544</v>
      </c>
      <c r="R201" s="2">
        <f t="shared" si="23"/>
        <v>-252</v>
      </c>
      <c r="S201" s="2">
        <f t="shared" si="24"/>
        <v>-856</v>
      </c>
      <c r="T201" s="2">
        <f t="shared" si="25"/>
        <v>800</v>
      </c>
      <c r="U201" s="2">
        <f t="shared" si="26"/>
        <v>1684</v>
      </c>
      <c r="V201" s="2">
        <f>A201*J$7+B201*K$7+C201*L$7+D201*M$7+E201*N$7+F201*O$7+G201*P$7</f>
        <v>716</v>
      </c>
      <c r="W201">
        <f t="shared" si="27"/>
        <v>1</v>
      </c>
    </row>
    <row r="202" spans="1:23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si="22"/>
        <v>-3816</v>
      </c>
      <c r="R202" s="2">
        <f t="shared" si="23"/>
        <v>-344</v>
      </c>
      <c r="S202" s="2">
        <f t="shared" si="24"/>
        <v>-621</v>
      </c>
      <c r="T202" s="2">
        <f t="shared" si="25"/>
        <v>876</v>
      </c>
      <c r="U202" s="2">
        <f t="shared" si="26"/>
        <v>1284</v>
      </c>
      <c r="V202" s="2">
        <f>A202*J$7+B202*K$7+C202*L$7+D202*M$7+E202*N$7+F202*O$7+G202*P$7</f>
        <v>-693</v>
      </c>
      <c r="W202">
        <f t="shared" si="27"/>
        <v>1</v>
      </c>
    </row>
    <row r="203" spans="1:23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22"/>
        <v>-3568</v>
      </c>
      <c r="R203" s="2">
        <f t="shared" si="23"/>
        <v>-148</v>
      </c>
      <c r="S203" s="2">
        <f t="shared" si="24"/>
        <v>-685</v>
      </c>
      <c r="T203" s="2">
        <f t="shared" si="25"/>
        <v>844</v>
      </c>
      <c r="U203" s="2">
        <f t="shared" si="26"/>
        <v>1400</v>
      </c>
      <c r="V203" s="2">
        <f>A203*J$7+B203*K$7+C203*L$7+D203*M$7+E203*N$7+F203*O$7+G203*P$7</f>
        <v>-721</v>
      </c>
      <c r="W203">
        <f t="shared" si="27"/>
        <v>1</v>
      </c>
    </row>
    <row r="204" spans="1:23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22"/>
        <v>-3248</v>
      </c>
      <c r="R204" s="2">
        <f t="shared" si="23"/>
        <v>-276</v>
      </c>
      <c r="S204" s="2">
        <f t="shared" si="24"/>
        <v>-821</v>
      </c>
      <c r="T204" s="2">
        <f t="shared" si="25"/>
        <v>812</v>
      </c>
      <c r="U204" s="2">
        <f t="shared" si="26"/>
        <v>1624</v>
      </c>
      <c r="V204" s="2">
        <f>A204*J$7+B204*K$7+C204*L$7+D204*M$7+E204*N$7+F204*O$7+G204*P$7</f>
        <v>-857</v>
      </c>
      <c r="W204">
        <f t="shared" si="27"/>
        <v>1</v>
      </c>
    </row>
    <row r="205" spans="1:23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22"/>
        <v>-1536</v>
      </c>
      <c r="R205" s="2">
        <f t="shared" si="23"/>
        <v>-124</v>
      </c>
      <c r="S205" s="2">
        <f t="shared" si="24"/>
        <v>-841</v>
      </c>
      <c r="T205" s="2">
        <f t="shared" si="25"/>
        <v>796</v>
      </c>
      <c r="U205" s="2">
        <f t="shared" si="26"/>
        <v>1664</v>
      </c>
      <c r="V205" s="2">
        <f>A205*J$7+B205*K$7+C205*L$7+D205*M$7+E205*N$7+F205*O$7+G205*P$7</f>
        <v>-853</v>
      </c>
      <c r="W205">
        <f t="shared" si="27"/>
        <v>1</v>
      </c>
    </row>
    <row r="206" spans="1:23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22"/>
        <v>-3224</v>
      </c>
      <c r="R206" s="2">
        <f t="shared" si="23"/>
        <v>-384</v>
      </c>
      <c r="S206" s="2">
        <f t="shared" si="24"/>
        <v>-845</v>
      </c>
      <c r="T206" s="2">
        <f t="shared" si="25"/>
        <v>812</v>
      </c>
      <c r="U206" s="2">
        <f t="shared" si="26"/>
        <v>1660</v>
      </c>
      <c r="V206" s="2">
        <f>A206*J$7+B206*K$7+C206*L$7+D206*M$7+E206*N$7+F206*O$7+G206*P$7</f>
        <v>-893</v>
      </c>
      <c r="W206">
        <f t="shared" si="27"/>
        <v>1</v>
      </c>
    </row>
    <row r="207" spans="1:23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22"/>
        <v>-1392</v>
      </c>
      <c r="R207" s="2">
        <f t="shared" si="23"/>
        <v>212</v>
      </c>
      <c r="S207" s="2">
        <f t="shared" si="24"/>
        <v>-847</v>
      </c>
      <c r="T207" s="2">
        <f t="shared" si="25"/>
        <v>772</v>
      </c>
      <c r="U207" s="2">
        <f t="shared" si="26"/>
        <v>1688</v>
      </c>
      <c r="V207" s="2">
        <f>A207*J$7+B207*K$7+C207*L$7+D207*M$7+E207*N$7+F207*O$7+G207*P$7</f>
        <v>789</v>
      </c>
      <c r="W207">
        <f t="shared" si="27"/>
        <v>1</v>
      </c>
    </row>
    <row r="208" spans="1:23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22"/>
        <v>-3776</v>
      </c>
      <c r="R208" s="2">
        <f t="shared" si="23"/>
        <v>-196</v>
      </c>
      <c r="S208" s="2">
        <f t="shared" si="24"/>
        <v>-615</v>
      </c>
      <c r="T208" s="2">
        <f t="shared" si="25"/>
        <v>868</v>
      </c>
      <c r="U208" s="2">
        <f t="shared" si="26"/>
        <v>1280</v>
      </c>
      <c r="V208" s="2">
        <f>A208*J$7+B208*K$7+C208*L$7+D208*M$7+E208*N$7+F208*O$7+G208*P$7</f>
        <v>-667</v>
      </c>
      <c r="W208">
        <f t="shared" si="27"/>
        <v>1</v>
      </c>
    </row>
    <row r="209" spans="1:23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22"/>
        <v>-3616</v>
      </c>
      <c r="R209" s="2">
        <f t="shared" si="23"/>
        <v>-588</v>
      </c>
      <c r="S209" s="2">
        <f t="shared" si="24"/>
        <v>-729</v>
      </c>
      <c r="T209" s="2">
        <f t="shared" si="25"/>
        <v>860</v>
      </c>
      <c r="U209" s="2">
        <f t="shared" si="26"/>
        <v>1456</v>
      </c>
      <c r="V209" s="2">
        <f>A209*J$7+B209*K$7+C209*L$7+D209*M$7+E209*N$7+F209*O$7+G209*P$7</f>
        <v>-821</v>
      </c>
      <c r="W209">
        <f t="shared" si="27"/>
        <v>1</v>
      </c>
    </row>
    <row r="210" spans="1:23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ref="Q210:Q273" si="28">A210*J$2+B210*K$2+C210*L$2+D210*M$2+E210*N$2+F210*O$2+G210*P$2</f>
        <v>-3320</v>
      </c>
      <c r="R210" s="2">
        <f t="shared" ref="R210:R273" si="29">A210*J$3+B210*K$3+C210*L$3+D210*M$3+E210*N$3+F210*O$3+G210*P$3</f>
        <v>48</v>
      </c>
      <c r="S210" s="2">
        <f t="shared" ref="S210:S273" si="30">A210*J$4+B210*K$4+C210*L$4+D210*M$4+E210*N$4+F210*O$4+G210*P$4</f>
        <v>-749</v>
      </c>
      <c r="T210" s="2">
        <f t="shared" ref="T210:T273" si="31">A210*J$5+B210*K$5+C210*L$5+D210*M$5+E210*N$5+F210*O$5+G210*P$5</f>
        <v>812</v>
      </c>
      <c r="U210" s="2">
        <f t="shared" ref="U210:U273" si="32">A210*J$6+B210*K$6+C210*L$6+D210*M$6+E210*N$6+F210*O$6+G210*P$6</f>
        <v>1516</v>
      </c>
      <c r="V210" s="2">
        <f>A210*J$7+B210*K$7+C210*L$7+D210*M$7+E210*N$7+F210*O$7+G210*P$7</f>
        <v>-749</v>
      </c>
      <c r="W210">
        <f t="shared" si="27"/>
        <v>1</v>
      </c>
    </row>
    <row r="211" spans="1:23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28"/>
        <v>-1496</v>
      </c>
      <c r="R211" s="2">
        <f t="shared" si="29"/>
        <v>-140</v>
      </c>
      <c r="S211" s="2">
        <f t="shared" si="30"/>
        <v>-858</v>
      </c>
      <c r="T211" s="2">
        <f t="shared" si="31"/>
        <v>792</v>
      </c>
      <c r="U211" s="2">
        <f t="shared" si="32"/>
        <v>1692</v>
      </c>
      <c r="V211" s="2">
        <f>A211*J$7+B211*K$7+C211*L$7+D211*M$7+E211*N$7+F211*O$7+G211*P$7</f>
        <v>-870</v>
      </c>
      <c r="W211">
        <f t="shared" si="27"/>
        <v>1</v>
      </c>
    </row>
    <row r="212" spans="1:23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28"/>
        <v>-3032</v>
      </c>
      <c r="R212" s="2">
        <f t="shared" si="29"/>
        <v>228</v>
      </c>
      <c r="S212" s="2">
        <f t="shared" si="30"/>
        <v>-830</v>
      </c>
      <c r="T212" s="2">
        <f t="shared" si="31"/>
        <v>776</v>
      </c>
      <c r="U212" s="2">
        <f t="shared" si="32"/>
        <v>1660</v>
      </c>
      <c r="V212" s="2">
        <f>A212*J$7+B212*K$7+C212*L$7+D212*M$7+E212*N$7+F212*O$7+G212*P$7</f>
        <v>-794</v>
      </c>
      <c r="W212">
        <f t="shared" si="27"/>
        <v>1</v>
      </c>
    </row>
    <row r="213" spans="1:23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28"/>
        <v>-1800</v>
      </c>
      <c r="R213" s="2">
        <f t="shared" si="29"/>
        <v>-412</v>
      </c>
      <c r="S213" s="2">
        <f t="shared" si="30"/>
        <v>-784</v>
      </c>
      <c r="T213" s="2">
        <f t="shared" si="31"/>
        <v>832</v>
      </c>
      <c r="U213" s="2">
        <f t="shared" si="32"/>
        <v>1556</v>
      </c>
      <c r="V213" s="2">
        <f>A213*J$7+B213*K$7+C213*L$7+D213*M$7+E213*N$7+F213*O$7+G213*P$7</f>
        <v>756</v>
      </c>
      <c r="W213">
        <f t="shared" si="27"/>
        <v>1</v>
      </c>
    </row>
    <row r="214" spans="1:23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28"/>
        <v>-1392</v>
      </c>
      <c r="R214" s="2">
        <f t="shared" si="29"/>
        <v>212</v>
      </c>
      <c r="S214" s="2">
        <f t="shared" si="30"/>
        <v>-847</v>
      </c>
      <c r="T214" s="2">
        <f t="shared" si="31"/>
        <v>772</v>
      </c>
      <c r="U214" s="2">
        <f t="shared" si="32"/>
        <v>1688</v>
      </c>
      <c r="V214" s="2">
        <f>A214*J$7+B214*K$7+C214*L$7+D214*M$7+E214*N$7+F214*O$7+G214*P$7</f>
        <v>789</v>
      </c>
      <c r="W214">
        <f t="shared" si="27"/>
        <v>1</v>
      </c>
    </row>
    <row r="215" spans="1:23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28"/>
        <v>-2944</v>
      </c>
      <c r="R215" s="2">
        <f t="shared" si="29"/>
        <v>160</v>
      </c>
      <c r="S215" s="2">
        <f t="shared" si="30"/>
        <v>-872</v>
      </c>
      <c r="T215" s="2">
        <f t="shared" si="31"/>
        <v>768</v>
      </c>
      <c r="U215" s="2">
        <f t="shared" si="32"/>
        <v>1728</v>
      </c>
      <c r="V215" s="2">
        <f>A215*J$7+B215*K$7+C215*L$7+D215*M$7+E215*N$7+F215*O$7+G215*P$7</f>
        <v>-840</v>
      </c>
      <c r="W215">
        <f t="shared" si="27"/>
        <v>1</v>
      </c>
    </row>
    <row r="216" spans="1:23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28"/>
        <v>-3456</v>
      </c>
      <c r="R216" s="2">
        <f t="shared" si="29"/>
        <v>-160</v>
      </c>
      <c r="S216" s="2">
        <f t="shared" si="30"/>
        <v>-728</v>
      </c>
      <c r="T216" s="2">
        <f t="shared" si="31"/>
        <v>-768</v>
      </c>
      <c r="U216" s="2">
        <f t="shared" si="32"/>
        <v>-128</v>
      </c>
      <c r="V216" s="2">
        <f>A216*J$7+B216*K$7+C216*L$7+D216*M$7+E216*N$7+F216*O$7+G216*P$7</f>
        <v>840</v>
      </c>
      <c r="W216">
        <f t="shared" si="27"/>
        <v>1</v>
      </c>
    </row>
    <row r="217" spans="1:23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28"/>
        <v>-2000</v>
      </c>
      <c r="R217" s="2">
        <f t="shared" si="29"/>
        <v>-496</v>
      </c>
      <c r="S217" s="2">
        <f t="shared" si="30"/>
        <v>-722</v>
      </c>
      <c r="T217" s="2">
        <f t="shared" si="31"/>
        <v>856</v>
      </c>
      <c r="U217" s="2">
        <f t="shared" si="32"/>
        <v>1448</v>
      </c>
      <c r="V217" s="2">
        <f>A217*J$7+B217*K$7+C217*L$7+D217*M$7+E217*N$7+F217*O$7+G217*P$7</f>
        <v>-802</v>
      </c>
      <c r="W217">
        <f t="shared" si="27"/>
        <v>1</v>
      </c>
    </row>
    <row r="218" spans="1:23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28"/>
        <v>-3432</v>
      </c>
      <c r="R218" s="2">
        <f t="shared" si="29"/>
        <v>-268</v>
      </c>
      <c r="S218" s="2">
        <f t="shared" si="30"/>
        <v>-752</v>
      </c>
      <c r="T218" s="2">
        <f t="shared" si="31"/>
        <v>832</v>
      </c>
      <c r="U218" s="2">
        <f t="shared" si="32"/>
        <v>1508</v>
      </c>
      <c r="V218" s="2">
        <f>A218*J$7+B218*K$7+C218*L$7+D218*M$7+E218*N$7+F218*O$7+G218*P$7</f>
        <v>-796</v>
      </c>
      <c r="W218">
        <f t="shared" si="27"/>
        <v>1</v>
      </c>
    </row>
    <row r="219" spans="1:23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28"/>
        <v>-3176</v>
      </c>
      <c r="R219" s="2">
        <f t="shared" si="29"/>
        <v>-108</v>
      </c>
      <c r="S219" s="2">
        <f t="shared" si="30"/>
        <v>-824</v>
      </c>
      <c r="T219" s="2">
        <f t="shared" si="31"/>
        <v>800</v>
      </c>
      <c r="U219" s="2">
        <f t="shared" si="32"/>
        <v>1636</v>
      </c>
      <c r="V219" s="2">
        <f>A219*J$7+B219*K$7+C219*L$7+D219*M$7+E219*N$7+F219*O$7+G219*P$7</f>
        <v>-836</v>
      </c>
      <c r="W219">
        <f t="shared" si="27"/>
        <v>1</v>
      </c>
    </row>
    <row r="220" spans="1:23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28"/>
        <v>-3440</v>
      </c>
      <c r="R220" s="2">
        <f t="shared" si="29"/>
        <v>-68</v>
      </c>
      <c r="S220" s="2">
        <f t="shared" si="30"/>
        <v>-721</v>
      </c>
      <c r="T220" s="2">
        <f t="shared" si="31"/>
        <v>828</v>
      </c>
      <c r="U220" s="2">
        <f t="shared" si="32"/>
        <v>1464</v>
      </c>
      <c r="V220" s="2">
        <f>A220*J$7+B220*K$7+C220*L$7+D220*M$7+E220*N$7+F220*O$7+G220*P$7</f>
        <v>-741</v>
      </c>
      <c r="W220">
        <f t="shared" si="27"/>
        <v>1</v>
      </c>
    </row>
    <row r="221" spans="1:23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28"/>
        <v>-3344</v>
      </c>
      <c r="R221" s="2">
        <f t="shared" si="29"/>
        <v>-336</v>
      </c>
      <c r="S221" s="2">
        <f t="shared" si="30"/>
        <v>-794</v>
      </c>
      <c r="T221" s="2">
        <f t="shared" si="31"/>
        <v>-776</v>
      </c>
      <c r="U221" s="2">
        <f t="shared" si="32"/>
        <v>-24</v>
      </c>
      <c r="V221" s="2">
        <f>A221*J$7+B221*K$7+C221*L$7+D221*M$7+E221*N$7+F221*O$7+G221*P$7</f>
        <v>758</v>
      </c>
      <c r="W221">
        <f t="shared" si="27"/>
        <v>1</v>
      </c>
    </row>
    <row r="222" spans="1:23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28"/>
        <v>-2056</v>
      </c>
      <c r="R222" s="2">
        <f t="shared" si="29"/>
        <v>-572</v>
      </c>
      <c r="S222" s="2">
        <f t="shared" si="30"/>
        <v>888</v>
      </c>
      <c r="T222" s="2">
        <f t="shared" si="31"/>
        <v>864</v>
      </c>
      <c r="U222" s="2">
        <f t="shared" si="32"/>
        <v>1428</v>
      </c>
      <c r="V222" s="2">
        <f>A222*J$7+B222*K$7+C222*L$7+D222*M$7+E222*N$7+F222*O$7+G222*P$7</f>
        <v>-2404</v>
      </c>
      <c r="W222">
        <f t="shared" si="27"/>
        <v>1</v>
      </c>
    </row>
    <row r="223" spans="1:23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28"/>
        <v>-1616</v>
      </c>
      <c r="R223" s="2">
        <f t="shared" si="29"/>
        <v>72</v>
      </c>
      <c r="S223" s="2">
        <f t="shared" si="30"/>
        <v>-784</v>
      </c>
      <c r="T223" s="2">
        <f t="shared" si="31"/>
        <v>800</v>
      </c>
      <c r="U223" s="2">
        <f t="shared" si="32"/>
        <v>1576</v>
      </c>
      <c r="V223" s="2">
        <f>A223*J$7+B223*K$7+C223*L$7+D223*M$7+E223*N$7+F223*O$7+G223*P$7</f>
        <v>824</v>
      </c>
      <c r="W223">
        <f t="shared" si="27"/>
        <v>1</v>
      </c>
    </row>
    <row r="224" spans="1:23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28"/>
        <v>-1464</v>
      </c>
      <c r="R224" s="2">
        <f t="shared" si="29"/>
        <v>-120</v>
      </c>
      <c r="S224" s="2">
        <f t="shared" si="30"/>
        <v>-867</v>
      </c>
      <c r="T224" s="2">
        <f t="shared" si="31"/>
        <v>-812</v>
      </c>
      <c r="U224" s="2">
        <f t="shared" si="32"/>
        <v>-1492</v>
      </c>
      <c r="V224" s="2">
        <f>A224*J$7+B224*K$7+C224*L$7+D224*M$7+E224*N$7+F224*O$7+G224*P$7</f>
        <v>725</v>
      </c>
      <c r="W224">
        <f t="shared" si="27"/>
        <v>1</v>
      </c>
    </row>
    <row r="225" spans="1:23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28"/>
        <v>-1536</v>
      </c>
      <c r="R225" s="2">
        <f t="shared" si="29"/>
        <v>40</v>
      </c>
      <c r="S225" s="2">
        <f t="shared" si="30"/>
        <v>-818</v>
      </c>
      <c r="T225" s="2">
        <f t="shared" si="31"/>
        <v>792</v>
      </c>
      <c r="U225" s="2">
        <f t="shared" si="32"/>
        <v>32</v>
      </c>
      <c r="V225" s="2">
        <f>A225*J$7+B225*K$7+C225*L$7+D225*M$7+E225*N$7+F225*O$7+G225*P$7</f>
        <v>-810</v>
      </c>
      <c r="W225">
        <f t="shared" si="27"/>
        <v>1</v>
      </c>
    </row>
    <row r="226" spans="1:23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28"/>
        <v>-3760</v>
      </c>
      <c r="R226" s="2">
        <f t="shared" si="29"/>
        <v>-760</v>
      </c>
      <c r="S226" s="2">
        <f t="shared" si="30"/>
        <v>-700</v>
      </c>
      <c r="T226" s="2">
        <f t="shared" si="31"/>
        <v>880</v>
      </c>
      <c r="U226" s="2">
        <f t="shared" si="32"/>
        <v>1400</v>
      </c>
      <c r="V226" s="2">
        <f>A226*J$7+B226*K$7+C226*L$7+D226*M$7+E226*N$7+F226*O$7+G226*P$7</f>
        <v>-820</v>
      </c>
      <c r="W226">
        <f t="shared" si="27"/>
        <v>1</v>
      </c>
    </row>
    <row r="227" spans="1:23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28"/>
        <v>-3800</v>
      </c>
      <c r="R227" s="2">
        <f t="shared" si="29"/>
        <v>-580</v>
      </c>
      <c r="S227" s="2">
        <f t="shared" si="30"/>
        <v>-660</v>
      </c>
      <c r="T227" s="2">
        <f t="shared" si="31"/>
        <v>880</v>
      </c>
      <c r="U227" s="2">
        <f t="shared" si="32"/>
        <v>1340</v>
      </c>
      <c r="V227" s="2">
        <f>A227*J$7+B227*K$7+C227*L$7+D227*M$7+E227*N$7+F227*O$7+G227*P$7</f>
        <v>-760</v>
      </c>
      <c r="W227">
        <f t="shared" si="27"/>
        <v>1</v>
      </c>
    </row>
    <row r="228" spans="1:23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28"/>
        <v>-3424</v>
      </c>
      <c r="R228" s="2">
        <f t="shared" si="29"/>
        <v>-468</v>
      </c>
      <c r="S228" s="2">
        <f t="shared" si="30"/>
        <v>-783</v>
      </c>
      <c r="T228" s="2">
        <f t="shared" si="31"/>
        <v>836</v>
      </c>
      <c r="U228" s="2">
        <f t="shared" si="32"/>
        <v>1552</v>
      </c>
      <c r="V228" s="2">
        <f>A228*J$7+B228*K$7+C228*L$7+D228*M$7+E228*N$7+F228*O$7+G228*P$7</f>
        <v>-851</v>
      </c>
      <c r="W228">
        <f t="shared" si="27"/>
        <v>1</v>
      </c>
    </row>
    <row r="229" spans="1:23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28"/>
        <v>-2168</v>
      </c>
      <c r="R229" s="2">
        <f t="shared" si="29"/>
        <v>-724</v>
      </c>
      <c r="S229" s="2">
        <f t="shared" si="30"/>
        <v>-692</v>
      </c>
      <c r="T229" s="2">
        <f t="shared" si="31"/>
        <v>880</v>
      </c>
      <c r="U229" s="2">
        <f t="shared" si="32"/>
        <v>1388</v>
      </c>
      <c r="V229" s="2">
        <f>A229*J$7+B229*K$7+C229*L$7+D229*M$7+E229*N$7+F229*O$7+G229*P$7</f>
        <v>792</v>
      </c>
      <c r="W229">
        <f t="shared" si="27"/>
        <v>1</v>
      </c>
    </row>
    <row r="230" spans="1:23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28"/>
        <v>-1464</v>
      </c>
      <c r="R230" s="2">
        <f t="shared" si="29"/>
        <v>44</v>
      </c>
      <c r="S230" s="2">
        <f t="shared" si="30"/>
        <v>-844</v>
      </c>
      <c r="T230" s="2">
        <f t="shared" si="31"/>
        <v>784</v>
      </c>
      <c r="U230" s="2">
        <f t="shared" si="32"/>
        <v>76</v>
      </c>
      <c r="V230" s="2">
        <f>A230*J$7+B230*K$7+C230*L$7+D230*M$7+E230*N$7+F230*O$7+G230*P$7</f>
        <v>-832</v>
      </c>
      <c r="W230">
        <f t="shared" si="27"/>
        <v>1</v>
      </c>
    </row>
    <row r="231" spans="1:23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28"/>
        <v>-3152</v>
      </c>
      <c r="R231" s="2">
        <f t="shared" si="29"/>
        <v>112</v>
      </c>
      <c r="S231" s="2">
        <f t="shared" si="30"/>
        <v>-802</v>
      </c>
      <c r="T231" s="2">
        <f t="shared" si="31"/>
        <v>792</v>
      </c>
      <c r="U231" s="2">
        <f t="shared" si="32"/>
        <v>1608</v>
      </c>
      <c r="V231" s="2">
        <f>A231*J$7+B231*K$7+C231*L$7+D231*M$7+E231*N$7+F231*O$7+G231*P$7</f>
        <v>-786</v>
      </c>
      <c r="W231">
        <f t="shared" si="27"/>
        <v>1</v>
      </c>
    </row>
    <row r="232" spans="1:23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28"/>
        <v>3576</v>
      </c>
      <c r="R232" s="2">
        <f t="shared" si="29"/>
        <v>276</v>
      </c>
      <c r="S232" s="2">
        <f t="shared" si="30"/>
        <v>700</v>
      </c>
      <c r="T232" s="2">
        <f t="shared" si="31"/>
        <v>752</v>
      </c>
      <c r="U232" s="2">
        <f t="shared" si="32"/>
        <v>180</v>
      </c>
      <c r="V232" s="2">
        <f>A232*J$7+B232*K$7+C232*L$7+D232*M$7+E232*N$7+F232*O$7+G232*P$7</f>
        <v>-848</v>
      </c>
      <c r="W232">
        <f t="shared" si="27"/>
        <v>0</v>
      </c>
    </row>
    <row r="233" spans="1:23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28"/>
        <v>1464</v>
      </c>
      <c r="R233" s="2">
        <f t="shared" si="29"/>
        <v>284</v>
      </c>
      <c r="S233" s="2">
        <f t="shared" si="30"/>
        <v>890</v>
      </c>
      <c r="T233" s="2">
        <f t="shared" si="31"/>
        <v>808</v>
      </c>
      <c r="U233" s="2">
        <f t="shared" si="32"/>
        <v>1460</v>
      </c>
      <c r="V233" s="2">
        <f>A233*J$7+B233*K$7+C233*L$7+D233*M$7+E233*N$7+F233*O$7+G233*P$7</f>
        <v>-682</v>
      </c>
      <c r="W233">
        <f t="shared" si="27"/>
        <v>0</v>
      </c>
    </row>
    <row r="234" spans="1:23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28"/>
        <v>1256</v>
      </c>
      <c r="R234" s="2">
        <f t="shared" si="29"/>
        <v>-92</v>
      </c>
      <c r="S234" s="2">
        <f t="shared" si="30"/>
        <v>914</v>
      </c>
      <c r="T234" s="2">
        <f t="shared" si="31"/>
        <v>840</v>
      </c>
      <c r="U234" s="2">
        <f t="shared" si="32"/>
        <v>-196</v>
      </c>
      <c r="V234" s="2">
        <f>A234*J$7+B234*K$7+C234*L$7+D234*M$7+E234*N$7+F234*O$7+G234*P$7</f>
        <v>-714</v>
      </c>
      <c r="W234">
        <f t="shared" si="27"/>
        <v>0</v>
      </c>
    </row>
    <row r="235" spans="1:23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28"/>
        <v>3464</v>
      </c>
      <c r="R235" s="2">
        <f t="shared" si="29"/>
        <v>-40</v>
      </c>
      <c r="S235" s="2">
        <f t="shared" si="30"/>
        <v>697</v>
      </c>
      <c r="T235" s="2">
        <f t="shared" si="31"/>
        <v>772</v>
      </c>
      <c r="U235" s="2">
        <f t="shared" si="32"/>
        <v>172</v>
      </c>
      <c r="V235" s="2">
        <f>A235*J$7+B235*K$7+C235*L$7+D235*M$7+E235*N$7+F235*O$7+G235*P$7</f>
        <v>-895</v>
      </c>
      <c r="W235">
        <f t="shared" si="27"/>
        <v>0</v>
      </c>
    </row>
    <row r="236" spans="1:23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28"/>
        <v>2896</v>
      </c>
      <c r="R236" s="2">
        <f t="shared" si="29"/>
        <v>56</v>
      </c>
      <c r="S236" s="2">
        <f t="shared" si="30"/>
        <v>920</v>
      </c>
      <c r="T236" s="2">
        <f t="shared" si="31"/>
        <v>832</v>
      </c>
      <c r="U236" s="2">
        <f t="shared" si="32"/>
        <v>-200</v>
      </c>
      <c r="V236" s="2">
        <f>A236*J$7+B236*K$7+C236*L$7+D236*M$7+E236*N$7+F236*O$7+G236*P$7</f>
        <v>-688</v>
      </c>
      <c r="W236">
        <f t="shared" si="27"/>
        <v>0</v>
      </c>
    </row>
    <row r="237" spans="1:23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28"/>
        <v>1968</v>
      </c>
      <c r="R237" s="2">
        <f t="shared" si="29"/>
        <v>-180</v>
      </c>
      <c r="S237" s="2">
        <f t="shared" si="30"/>
        <v>-961</v>
      </c>
      <c r="T237" s="2">
        <f t="shared" si="31"/>
        <v>764</v>
      </c>
      <c r="U237" s="2">
        <f t="shared" si="32"/>
        <v>264</v>
      </c>
      <c r="V237" s="2">
        <f>A237*J$7+B237*K$7+C237*L$7+D237*M$7+E237*N$7+F237*O$7+G237*P$7</f>
        <v>635</v>
      </c>
      <c r="W237">
        <f t="shared" ref="W237:W300" si="33">IF(Q237&lt;U$2,1,IF(Q237&gt;V$2,0))</f>
        <v>0</v>
      </c>
    </row>
    <row r="238" spans="1:23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28"/>
        <v>3592</v>
      </c>
      <c r="R238" s="2">
        <f t="shared" si="29"/>
        <v>532</v>
      </c>
      <c r="S238" s="2">
        <f t="shared" si="30"/>
        <v>730</v>
      </c>
      <c r="T238" s="2">
        <f t="shared" si="31"/>
        <v>744</v>
      </c>
      <c r="U238" s="2">
        <f t="shared" si="32"/>
        <v>140</v>
      </c>
      <c r="V238" s="2">
        <f>A238*J$7+B238*K$7+C238*L$7+D238*M$7+E238*N$7+F238*O$7+G238*P$7</f>
        <v>-786</v>
      </c>
      <c r="W238">
        <f t="shared" si="33"/>
        <v>0</v>
      </c>
    </row>
    <row r="239" spans="1:23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28"/>
        <v>1296</v>
      </c>
      <c r="R239" s="2">
        <f t="shared" si="29"/>
        <v>-436</v>
      </c>
      <c r="S239" s="2">
        <f t="shared" si="30"/>
        <v>851</v>
      </c>
      <c r="T239" s="2">
        <f t="shared" si="31"/>
        <v>844</v>
      </c>
      <c r="U239" s="2">
        <f t="shared" si="32"/>
        <v>-104</v>
      </c>
      <c r="V239" s="2">
        <f>A239*J$7+B239*K$7+C239*L$7+D239*M$7+E239*N$7+F239*O$7+G239*P$7</f>
        <v>-2417</v>
      </c>
      <c r="W239">
        <f t="shared" si="33"/>
        <v>0</v>
      </c>
    </row>
    <row r="240" spans="1:23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28"/>
        <v>2896</v>
      </c>
      <c r="R240" s="2">
        <f t="shared" si="29"/>
        <v>-272</v>
      </c>
      <c r="S240" s="2">
        <f t="shared" si="30"/>
        <v>874</v>
      </c>
      <c r="T240" s="2">
        <f t="shared" si="31"/>
        <v>840</v>
      </c>
      <c r="U240" s="2">
        <f t="shared" si="32"/>
        <v>-136</v>
      </c>
      <c r="V240" s="2">
        <f>A240*J$7+B240*K$7+C240*L$7+D240*M$7+E240*N$7+F240*O$7+G240*P$7</f>
        <v>-774</v>
      </c>
      <c r="W240">
        <f t="shared" si="33"/>
        <v>0</v>
      </c>
    </row>
    <row r="241" spans="1:23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28"/>
        <v>3344</v>
      </c>
      <c r="R241" s="2">
        <f t="shared" si="29"/>
        <v>-156</v>
      </c>
      <c r="S241" s="2">
        <f t="shared" si="30"/>
        <v>725</v>
      </c>
      <c r="T241" s="2">
        <f t="shared" si="31"/>
        <v>788</v>
      </c>
      <c r="U241" s="2">
        <f t="shared" si="32"/>
        <v>120</v>
      </c>
      <c r="V241" s="2">
        <f>A241*J$7+B241*K$7+C241*L$7+D241*M$7+E241*N$7+F241*O$7+G241*P$7</f>
        <v>-887</v>
      </c>
      <c r="W241">
        <f t="shared" si="33"/>
        <v>0</v>
      </c>
    </row>
    <row r="242" spans="1:23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28"/>
        <v>3864</v>
      </c>
      <c r="R242" s="2">
        <f t="shared" si="29"/>
        <v>128</v>
      </c>
      <c r="S242" s="2">
        <f t="shared" si="30"/>
        <v>573</v>
      </c>
      <c r="T242" s="2">
        <f t="shared" si="31"/>
        <v>724</v>
      </c>
      <c r="U242" s="2">
        <f t="shared" si="32"/>
        <v>388</v>
      </c>
      <c r="V242" s="2">
        <f>A242*J$7+B242*K$7+C242*L$7+D242*M$7+E242*N$7+F242*O$7+G242*P$7</f>
        <v>-979</v>
      </c>
      <c r="W242">
        <f t="shared" si="33"/>
        <v>0</v>
      </c>
    </row>
    <row r="243" spans="1:23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28"/>
        <v>3072</v>
      </c>
      <c r="R243" s="2">
        <f t="shared" si="29"/>
        <v>-80</v>
      </c>
      <c r="S243" s="2">
        <f t="shared" si="30"/>
        <v>836</v>
      </c>
      <c r="T243" s="2">
        <f t="shared" si="31"/>
        <v>816</v>
      </c>
      <c r="U243" s="2">
        <f t="shared" si="32"/>
        <v>-64</v>
      </c>
      <c r="V243" s="2">
        <f>A243*J$7+B243*K$7+C243*L$7+D243*M$7+E243*N$7+F243*O$7+G243*P$7</f>
        <v>-780</v>
      </c>
      <c r="W243">
        <f t="shared" si="33"/>
        <v>0</v>
      </c>
    </row>
    <row r="244" spans="1:23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28"/>
        <v>2992</v>
      </c>
      <c r="R244" s="2">
        <f t="shared" si="29"/>
        <v>-212</v>
      </c>
      <c r="S244" s="2">
        <f t="shared" si="30"/>
        <v>847</v>
      </c>
      <c r="T244" s="2">
        <f t="shared" si="31"/>
        <v>828</v>
      </c>
      <c r="U244" s="2">
        <f t="shared" si="32"/>
        <v>-88</v>
      </c>
      <c r="V244" s="2">
        <f>A244*J$7+B244*K$7+C244*L$7+D244*M$7+E244*N$7+F244*O$7+G244*P$7</f>
        <v>-789</v>
      </c>
      <c r="W244">
        <f t="shared" si="33"/>
        <v>0</v>
      </c>
    </row>
    <row r="245" spans="1:23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28"/>
        <v>1440</v>
      </c>
      <c r="R245" s="2">
        <f t="shared" si="29"/>
        <v>-264</v>
      </c>
      <c r="S245" s="2">
        <f t="shared" si="30"/>
        <v>822</v>
      </c>
      <c r="T245" s="2">
        <f t="shared" si="31"/>
        <v>-776</v>
      </c>
      <c r="U245" s="2">
        <f t="shared" si="32"/>
        <v>-48</v>
      </c>
      <c r="V245" s="2">
        <f>A245*J$7+B245*K$7+C245*L$7+D245*M$7+E245*N$7+F245*O$7+G245*P$7</f>
        <v>782</v>
      </c>
      <c r="W245">
        <f t="shared" si="33"/>
        <v>0</v>
      </c>
    </row>
    <row r="246" spans="1:23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28"/>
        <v>3272</v>
      </c>
      <c r="R246" s="2">
        <f t="shared" si="29"/>
        <v>4</v>
      </c>
      <c r="S246" s="2">
        <f t="shared" si="30"/>
        <v>774</v>
      </c>
      <c r="T246" s="2">
        <f t="shared" si="31"/>
        <v>792</v>
      </c>
      <c r="U246" s="2">
        <f t="shared" si="32"/>
        <v>44</v>
      </c>
      <c r="V246" s="2">
        <f>A246*J$7+B246*K$7+C246*L$7+D246*M$7+E246*N$7+F246*O$7+G246*P$7</f>
        <v>-822</v>
      </c>
      <c r="W246">
        <f t="shared" si="33"/>
        <v>0</v>
      </c>
    </row>
    <row r="247" spans="1:23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28"/>
        <v>2904</v>
      </c>
      <c r="R247" s="2">
        <f t="shared" si="29"/>
        <v>184</v>
      </c>
      <c r="S247" s="2">
        <f t="shared" si="30"/>
        <v>935</v>
      </c>
      <c r="T247" s="2">
        <f t="shared" si="31"/>
        <v>-772</v>
      </c>
      <c r="U247" s="2">
        <f t="shared" si="32"/>
        <v>-1820</v>
      </c>
      <c r="V247" s="2">
        <f>A247*J$7+B247*K$7+C247*L$7+D247*M$7+E247*N$7+F247*O$7+G247*P$7</f>
        <v>943</v>
      </c>
      <c r="W247">
        <f t="shared" si="33"/>
        <v>0</v>
      </c>
    </row>
    <row r="248" spans="1:23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28"/>
        <v>3616</v>
      </c>
      <c r="R248" s="2">
        <f t="shared" si="29"/>
        <v>424</v>
      </c>
      <c r="S248" s="2">
        <f t="shared" si="30"/>
        <v>706</v>
      </c>
      <c r="T248" s="2">
        <f t="shared" si="31"/>
        <v>744</v>
      </c>
      <c r="U248" s="2">
        <f t="shared" si="32"/>
        <v>176</v>
      </c>
      <c r="V248" s="2">
        <f>A248*J$7+B248*K$7+C248*L$7+D248*M$7+E248*N$7+F248*O$7+G248*P$7</f>
        <v>-822</v>
      </c>
      <c r="W248">
        <f t="shared" si="33"/>
        <v>0</v>
      </c>
    </row>
    <row r="249" spans="1:23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28"/>
        <v>2968</v>
      </c>
      <c r="R249" s="2">
        <f t="shared" si="29"/>
        <v>-268</v>
      </c>
      <c r="S249" s="2">
        <f t="shared" si="30"/>
        <v>848</v>
      </c>
      <c r="T249" s="2">
        <f t="shared" si="31"/>
        <v>832</v>
      </c>
      <c r="U249" s="2">
        <f t="shared" si="32"/>
        <v>-92</v>
      </c>
      <c r="V249" s="2">
        <f>A249*J$7+B249*K$7+C249*L$7+D249*M$7+E249*N$7+F249*O$7+G249*P$7</f>
        <v>-796</v>
      </c>
      <c r="W249">
        <f t="shared" si="33"/>
        <v>0</v>
      </c>
    </row>
    <row r="250" spans="1:23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28"/>
        <v>3816</v>
      </c>
      <c r="R250" s="2">
        <f t="shared" si="29"/>
        <v>16</v>
      </c>
      <c r="S250" s="2">
        <f t="shared" si="30"/>
        <v>575</v>
      </c>
      <c r="T250" s="2">
        <f t="shared" si="31"/>
        <v>-868</v>
      </c>
      <c r="U250" s="2">
        <f t="shared" si="32"/>
        <v>-1220</v>
      </c>
      <c r="V250" s="2">
        <f>A250*J$7+B250*K$7+C250*L$7+D250*M$7+E250*N$7+F250*O$7+G250*P$7</f>
        <v>607</v>
      </c>
      <c r="W250">
        <f t="shared" si="33"/>
        <v>0</v>
      </c>
    </row>
    <row r="251" spans="1:23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28"/>
        <v>2072</v>
      </c>
      <c r="R251" s="2">
        <f t="shared" si="29"/>
        <v>500</v>
      </c>
      <c r="S251" s="2">
        <f t="shared" si="30"/>
        <v>696</v>
      </c>
      <c r="T251" s="2">
        <f t="shared" si="31"/>
        <v>736</v>
      </c>
      <c r="U251" s="2">
        <f t="shared" si="32"/>
        <v>196</v>
      </c>
      <c r="V251" s="2">
        <f>A251*J$7+B251*K$7+C251*L$7+D251*M$7+E251*N$7+F251*O$7+G251*P$7</f>
        <v>-2420</v>
      </c>
      <c r="W251">
        <f t="shared" si="33"/>
        <v>0</v>
      </c>
    </row>
    <row r="252" spans="1:23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28"/>
        <v>3432</v>
      </c>
      <c r="R252" s="2">
        <f t="shared" si="29"/>
        <v>-224</v>
      </c>
      <c r="S252" s="2">
        <f t="shared" si="30"/>
        <v>683</v>
      </c>
      <c r="T252" s="2">
        <f t="shared" si="31"/>
        <v>780</v>
      </c>
      <c r="U252" s="2">
        <f t="shared" si="32"/>
        <v>188</v>
      </c>
      <c r="V252" s="2">
        <f>A252*J$7+B252*K$7+C252*L$7+D252*M$7+E252*N$7+F252*O$7+G252*P$7</f>
        <v>-933</v>
      </c>
      <c r="W252">
        <f t="shared" si="33"/>
        <v>0</v>
      </c>
    </row>
    <row r="253" spans="1:23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28"/>
        <v>3768</v>
      </c>
      <c r="R253" s="2">
        <f t="shared" si="29"/>
        <v>232</v>
      </c>
      <c r="S253" s="2">
        <f t="shared" si="30"/>
        <v>623</v>
      </c>
      <c r="T253" s="2">
        <f t="shared" si="31"/>
        <v>732</v>
      </c>
      <c r="U253" s="2">
        <f t="shared" si="32"/>
        <v>308</v>
      </c>
      <c r="V253" s="2">
        <f>A253*J$7+B253*K$7+C253*L$7+D253*M$7+E253*N$7+F253*O$7+G253*P$7</f>
        <v>-921</v>
      </c>
      <c r="W253">
        <f t="shared" si="33"/>
        <v>0</v>
      </c>
    </row>
    <row r="254" spans="1:23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28"/>
        <v>2152</v>
      </c>
      <c r="R254" s="2">
        <f t="shared" si="29"/>
        <v>632</v>
      </c>
      <c r="S254" s="2">
        <f t="shared" si="30"/>
        <v>685</v>
      </c>
      <c r="T254" s="2">
        <f t="shared" si="31"/>
        <v>724</v>
      </c>
      <c r="U254" s="2">
        <f t="shared" si="32"/>
        <v>1820</v>
      </c>
      <c r="V254" s="2">
        <f>A254*J$7+B254*K$7+C254*L$7+D254*M$7+E254*N$7+F254*O$7+G254*P$7</f>
        <v>-811</v>
      </c>
      <c r="W254">
        <f t="shared" si="33"/>
        <v>0</v>
      </c>
    </row>
    <row r="255" spans="1:23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28"/>
        <v>2992</v>
      </c>
      <c r="R255" s="2">
        <f t="shared" si="29"/>
        <v>-212</v>
      </c>
      <c r="S255" s="2">
        <f t="shared" si="30"/>
        <v>847</v>
      </c>
      <c r="T255" s="2">
        <f t="shared" si="31"/>
        <v>828</v>
      </c>
      <c r="U255" s="2">
        <f t="shared" si="32"/>
        <v>-88</v>
      </c>
      <c r="V255" s="2">
        <f>A255*J$7+B255*K$7+C255*L$7+D255*M$7+E255*N$7+F255*O$7+G255*P$7</f>
        <v>-789</v>
      </c>
      <c r="W255">
        <f t="shared" si="33"/>
        <v>0</v>
      </c>
    </row>
    <row r="256" spans="1:23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28"/>
        <v>3200</v>
      </c>
      <c r="R256" s="2">
        <f t="shared" si="29"/>
        <v>-328</v>
      </c>
      <c r="S256" s="2">
        <f t="shared" si="30"/>
        <v>754</v>
      </c>
      <c r="T256" s="2">
        <f t="shared" si="31"/>
        <v>808</v>
      </c>
      <c r="U256" s="2">
        <f t="shared" si="32"/>
        <v>64</v>
      </c>
      <c r="V256" s="2">
        <f>A256*J$7+B256*K$7+C256*L$7+D256*M$7+E256*N$7+F256*O$7+G256*P$7</f>
        <v>-886</v>
      </c>
      <c r="W256">
        <f t="shared" si="33"/>
        <v>0</v>
      </c>
    </row>
    <row r="257" spans="1:23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28"/>
        <v>2648</v>
      </c>
      <c r="R257" s="2">
        <f t="shared" si="29"/>
        <v>-468</v>
      </c>
      <c r="S257" s="2">
        <f t="shared" si="30"/>
        <v>938</v>
      </c>
      <c r="T257" s="2">
        <f t="shared" si="31"/>
        <v>872</v>
      </c>
      <c r="U257" s="2">
        <f t="shared" si="32"/>
        <v>-252</v>
      </c>
      <c r="V257" s="2">
        <f>A257*J$7+B257*K$7+C257*L$7+D257*M$7+E257*N$7+F257*O$7+G257*P$7</f>
        <v>-746</v>
      </c>
      <c r="W257">
        <f t="shared" si="33"/>
        <v>0</v>
      </c>
    </row>
    <row r="258" spans="1:23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28"/>
        <v>3312</v>
      </c>
      <c r="R258" s="2">
        <f t="shared" si="29"/>
        <v>316</v>
      </c>
      <c r="S258" s="2">
        <f t="shared" si="30"/>
        <v>803</v>
      </c>
      <c r="T258" s="2">
        <f t="shared" si="31"/>
        <v>780</v>
      </c>
      <c r="U258" s="2">
        <f t="shared" si="32"/>
        <v>8</v>
      </c>
      <c r="V258" s="2">
        <f>A258*J$7+B258*K$7+C258*L$7+D258*M$7+E258*N$7+F258*O$7+G258*P$7</f>
        <v>-753</v>
      </c>
      <c r="W258">
        <f t="shared" si="33"/>
        <v>0</v>
      </c>
    </row>
    <row r="259" spans="1:23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28"/>
        <v>1416</v>
      </c>
      <c r="R259" s="2">
        <f t="shared" si="29"/>
        <v>-156</v>
      </c>
      <c r="S259" s="2">
        <f t="shared" si="30"/>
        <v>846</v>
      </c>
      <c r="T259" s="2">
        <f t="shared" si="31"/>
        <v>824</v>
      </c>
      <c r="U259" s="2">
        <f t="shared" si="32"/>
        <v>-84</v>
      </c>
      <c r="V259" s="2">
        <f>A259*J$7+B259*K$7+C259*L$7+D259*M$7+E259*N$7+F259*O$7+G259*P$7</f>
        <v>-2382</v>
      </c>
      <c r="W259">
        <f t="shared" si="33"/>
        <v>0</v>
      </c>
    </row>
    <row r="260" spans="1:23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28"/>
        <v>2944</v>
      </c>
      <c r="R260" s="2">
        <f t="shared" si="29"/>
        <v>-324</v>
      </c>
      <c r="S260" s="2">
        <f t="shared" si="30"/>
        <v>849</v>
      </c>
      <c r="T260" s="2">
        <f t="shared" si="31"/>
        <v>836</v>
      </c>
      <c r="U260" s="2">
        <f t="shared" si="32"/>
        <v>-96</v>
      </c>
      <c r="V260" s="2">
        <f>A260*J$7+B260*K$7+C260*L$7+D260*M$7+E260*N$7+F260*O$7+G260*P$7</f>
        <v>-803</v>
      </c>
      <c r="W260">
        <f t="shared" si="33"/>
        <v>0</v>
      </c>
    </row>
    <row r="261" spans="1:23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28"/>
        <v>2864</v>
      </c>
      <c r="R261" s="2">
        <f t="shared" si="29"/>
        <v>36</v>
      </c>
      <c r="S261" s="2">
        <f t="shared" si="30"/>
        <v>929</v>
      </c>
      <c r="T261" s="2">
        <f t="shared" si="31"/>
        <v>836</v>
      </c>
      <c r="U261" s="2">
        <f t="shared" si="32"/>
        <v>-216</v>
      </c>
      <c r="V261" s="2">
        <f>A261*J$7+B261*K$7+C261*L$7+D261*M$7+E261*N$7+F261*O$7+G261*P$7</f>
        <v>-683</v>
      </c>
      <c r="W261">
        <f t="shared" si="33"/>
        <v>0</v>
      </c>
    </row>
    <row r="262" spans="1:23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28"/>
        <v>1896</v>
      </c>
      <c r="R262" s="2">
        <f t="shared" si="29"/>
        <v>472</v>
      </c>
      <c r="S262" s="2">
        <f t="shared" si="30"/>
        <v>757</v>
      </c>
      <c r="T262" s="2">
        <f t="shared" si="31"/>
        <v>756</v>
      </c>
      <c r="U262" s="2">
        <f t="shared" si="32"/>
        <v>92</v>
      </c>
      <c r="V262" s="2">
        <f>A262*J$7+B262*K$7+C262*L$7+D262*M$7+E262*N$7+F262*O$7+G262*P$7</f>
        <v>-771</v>
      </c>
      <c r="W262">
        <f t="shared" si="33"/>
        <v>0</v>
      </c>
    </row>
    <row r="263" spans="1:23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28"/>
        <v>2704</v>
      </c>
      <c r="R263" s="2">
        <f t="shared" si="29"/>
        <v>-556</v>
      </c>
      <c r="S263" s="2">
        <f t="shared" si="30"/>
        <v>905</v>
      </c>
      <c r="T263" s="2">
        <f t="shared" si="31"/>
        <v>868</v>
      </c>
      <c r="U263" s="2">
        <f t="shared" si="32"/>
        <v>-200</v>
      </c>
      <c r="V263" s="2">
        <f>A263*J$7+B263*K$7+C263*L$7+D263*M$7+E263*N$7+F263*O$7+G263*P$7</f>
        <v>-787</v>
      </c>
      <c r="W263">
        <f t="shared" si="33"/>
        <v>0</v>
      </c>
    </row>
    <row r="264" spans="1:23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28"/>
        <v>1888</v>
      </c>
      <c r="R264" s="2">
        <f t="shared" si="29"/>
        <v>344</v>
      </c>
      <c r="S264" s="2">
        <f t="shared" si="30"/>
        <v>-858</v>
      </c>
      <c r="T264" s="2">
        <f t="shared" si="31"/>
        <v>760</v>
      </c>
      <c r="U264" s="2">
        <f t="shared" si="32"/>
        <v>112</v>
      </c>
      <c r="V264" s="2">
        <f>A264*J$7+B264*K$7+C264*L$7+D264*M$7+E264*N$7+F264*O$7+G264*P$7</f>
        <v>798</v>
      </c>
      <c r="W264">
        <f t="shared" si="33"/>
        <v>0</v>
      </c>
    </row>
    <row r="265" spans="1:23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28"/>
        <v>2168</v>
      </c>
      <c r="R265" s="2">
        <f t="shared" si="29"/>
        <v>396</v>
      </c>
      <c r="S265" s="2">
        <f t="shared" si="30"/>
        <v>646</v>
      </c>
      <c r="T265" s="2">
        <f t="shared" si="31"/>
        <v>728</v>
      </c>
      <c r="U265" s="2">
        <f t="shared" si="32"/>
        <v>276</v>
      </c>
      <c r="V265" s="2">
        <f>A265*J$7+B265*K$7+C265*L$7+D265*M$7+E265*N$7+F265*O$7+G265*P$7</f>
        <v>-878</v>
      </c>
      <c r="W265">
        <f t="shared" si="33"/>
        <v>0</v>
      </c>
    </row>
    <row r="266" spans="1:23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si="28"/>
        <v>3784</v>
      </c>
      <c r="R266" s="2">
        <f t="shared" si="29"/>
        <v>652</v>
      </c>
      <c r="S266" s="2">
        <f t="shared" si="30"/>
        <v>676</v>
      </c>
      <c r="T266" s="2">
        <f t="shared" si="31"/>
        <v>720</v>
      </c>
      <c r="U266" s="2">
        <f t="shared" si="32"/>
        <v>236</v>
      </c>
      <c r="V266" s="2">
        <f>A266*J$7+B266*K$7+C266*L$7+D266*M$7+E266*N$7+F266*O$7+G266*P$7</f>
        <v>-816</v>
      </c>
      <c r="W266">
        <f t="shared" si="33"/>
        <v>0</v>
      </c>
    </row>
    <row r="267" spans="1:23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28"/>
        <v>1304</v>
      </c>
      <c r="R267" s="2">
        <f t="shared" si="29"/>
        <v>184</v>
      </c>
      <c r="S267" s="2">
        <f t="shared" si="30"/>
        <v>935</v>
      </c>
      <c r="T267" s="2">
        <f t="shared" si="31"/>
        <v>828</v>
      </c>
      <c r="U267" s="2">
        <f t="shared" si="32"/>
        <v>1380</v>
      </c>
      <c r="V267" s="2">
        <f>A267*J$7+B267*K$7+C267*L$7+D267*M$7+E267*N$7+F267*O$7+G267*P$7</f>
        <v>-657</v>
      </c>
      <c r="W267">
        <f t="shared" si="33"/>
        <v>0</v>
      </c>
    </row>
    <row r="268" spans="1:23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28"/>
        <v>1960</v>
      </c>
      <c r="R268" s="2">
        <f t="shared" si="29"/>
        <v>-144</v>
      </c>
      <c r="S268" s="2">
        <f t="shared" si="30"/>
        <v>647</v>
      </c>
      <c r="T268" s="2">
        <f t="shared" si="31"/>
        <v>764</v>
      </c>
      <c r="U268" s="2">
        <f t="shared" si="32"/>
        <v>1852</v>
      </c>
      <c r="V268" s="2">
        <f>A268*J$7+B268*K$7+C268*L$7+D268*M$7+E268*N$7+F268*O$7+G268*P$7</f>
        <v>-953</v>
      </c>
      <c r="W268">
        <f t="shared" si="33"/>
        <v>0</v>
      </c>
    </row>
    <row r="269" spans="1:23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28"/>
        <v>1240</v>
      </c>
      <c r="R269" s="2">
        <f t="shared" si="29"/>
        <v>-20</v>
      </c>
      <c r="S269" s="2">
        <f t="shared" si="30"/>
        <v>930</v>
      </c>
      <c r="T269" s="2">
        <f t="shared" si="31"/>
        <v>-760</v>
      </c>
      <c r="U269" s="2">
        <f t="shared" si="32"/>
        <v>-1820</v>
      </c>
      <c r="V269" s="2">
        <f>A269*J$7+B269*K$7+C269*L$7+D269*M$7+E269*N$7+F269*O$7+G269*P$7</f>
        <v>-690</v>
      </c>
      <c r="W269">
        <f t="shared" si="33"/>
        <v>0</v>
      </c>
    </row>
    <row r="270" spans="1:23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28"/>
        <v>1784</v>
      </c>
      <c r="R270" s="2">
        <f t="shared" si="29"/>
        <v>484</v>
      </c>
      <c r="S270" s="2">
        <f t="shared" si="30"/>
        <v>800</v>
      </c>
      <c r="T270" s="2">
        <f t="shared" si="31"/>
        <v>768</v>
      </c>
      <c r="U270" s="2">
        <f t="shared" si="32"/>
        <v>20</v>
      </c>
      <c r="V270" s="2">
        <f>A270*J$7+B270*K$7+C270*L$7+D270*M$7+E270*N$7+F270*O$7+G270*P$7</f>
        <v>-732</v>
      </c>
      <c r="W270">
        <f t="shared" si="33"/>
        <v>0</v>
      </c>
    </row>
    <row r="271" spans="1:23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28"/>
        <v>2984</v>
      </c>
      <c r="R271" s="2">
        <f t="shared" si="29"/>
        <v>-340</v>
      </c>
      <c r="S271" s="2">
        <f t="shared" si="30"/>
        <v>832</v>
      </c>
      <c r="T271" s="2">
        <f t="shared" si="31"/>
        <v>832</v>
      </c>
      <c r="U271" s="2">
        <f t="shared" si="32"/>
        <v>-68</v>
      </c>
      <c r="V271" s="2">
        <f>A271*J$7+B271*K$7+C271*L$7+D271*M$7+E271*N$7+F271*O$7+G271*P$7</f>
        <v>-820</v>
      </c>
      <c r="W271">
        <f t="shared" si="33"/>
        <v>0</v>
      </c>
    </row>
    <row r="272" spans="1:23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28"/>
        <v>3400</v>
      </c>
      <c r="R272" s="2">
        <f t="shared" si="29"/>
        <v>412</v>
      </c>
      <c r="S272" s="2">
        <f t="shared" si="30"/>
        <v>784</v>
      </c>
      <c r="T272" s="2">
        <f t="shared" si="31"/>
        <v>-832</v>
      </c>
      <c r="U272" s="2">
        <f t="shared" si="32"/>
        <v>-1556</v>
      </c>
      <c r="V272" s="2">
        <f>A272*J$7+B272*K$7+C272*L$7+D272*M$7+E272*N$7+F272*O$7+G272*P$7</f>
        <v>844</v>
      </c>
      <c r="W272">
        <f t="shared" si="33"/>
        <v>0</v>
      </c>
    </row>
    <row r="273" spans="1:23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28"/>
        <v>3504</v>
      </c>
      <c r="R273" s="2">
        <f t="shared" si="29"/>
        <v>-220</v>
      </c>
      <c r="S273" s="2">
        <f t="shared" si="30"/>
        <v>657</v>
      </c>
      <c r="T273" s="2">
        <f t="shared" si="31"/>
        <v>772</v>
      </c>
      <c r="U273" s="2">
        <f t="shared" si="32"/>
        <v>232</v>
      </c>
      <c r="V273" s="2">
        <f>A273*J$7+B273*K$7+C273*L$7+D273*M$7+E273*N$7+F273*O$7+G273*P$7</f>
        <v>-955</v>
      </c>
      <c r="W273">
        <f t="shared" si="33"/>
        <v>0</v>
      </c>
    </row>
    <row r="274" spans="1:23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ref="Q274:Q337" si="34">A274*J$2+B274*K$2+C274*L$2+D274*M$2+E274*N$2+F274*O$2+G274*P$2</f>
        <v>2144</v>
      </c>
      <c r="R274" s="2">
        <f t="shared" ref="R274:R337" si="35">A274*J$3+B274*K$3+C274*L$3+D274*M$3+E274*N$3+F274*O$3+G274*P$3</f>
        <v>340</v>
      </c>
      <c r="S274" s="2">
        <f t="shared" ref="S274:S337" si="36">A274*J$4+B274*K$4+C274*L$4+D274*M$4+E274*N$4+F274*O$4+G274*P$4</f>
        <v>-953</v>
      </c>
      <c r="T274" s="2">
        <f t="shared" ref="T274:T337" si="37">A274*J$5+B274*K$5+C274*L$5+D274*M$5+E274*N$5+F274*O$5+G274*P$5</f>
        <v>-868</v>
      </c>
      <c r="U274" s="2">
        <f t="shared" ref="U274:U337" si="38">A274*J$6+B274*K$6+C274*L$6+D274*M$6+E274*N$6+F274*O$6+G274*P$6</f>
        <v>-1328</v>
      </c>
      <c r="V274" s="2">
        <f>A274*J$7+B274*K$7+C274*L$7+D274*M$7+E274*N$7+F274*O$7+G274*P$7</f>
        <v>2315</v>
      </c>
      <c r="W274">
        <f t="shared" si="33"/>
        <v>0</v>
      </c>
    </row>
    <row r="275" spans="1:23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34"/>
        <v>2872</v>
      </c>
      <c r="R275" s="2">
        <f t="shared" si="35"/>
        <v>-328</v>
      </c>
      <c r="S275" s="2">
        <f t="shared" si="36"/>
        <v>875</v>
      </c>
      <c r="T275" s="2">
        <f t="shared" si="37"/>
        <v>844</v>
      </c>
      <c r="U275" s="2">
        <f t="shared" si="38"/>
        <v>-140</v>
      </c>
      <c r="V275" s="2">
        <f>A275*J$7+B275*K$7+C275*L$7+D275*M$7+E275*N$7+F275*O$7+G275*P$7</f>
        <v>-781</v>
      </c>
      <c r="W275">
        <f t="shared" si="33"/>
        <v>0</v>
      </c>
    </row>
    <row r="276" spans="1:23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34"/>
        <v>1088</v>
      </c>
      <c r="R276" s="2">
        <f t="shared" si="35"/>
        <v>-648</v>
      </c>
      <c r="S276" s="2">
        <f t="shared" si="36"/>
        <v>898</v>
      </c>
      <c r="T276" s="2">
        <f t="shared" si="37"/>
        <v>872</v>
      </c>
      <c r="U276" s="2">
        <f t="shared" si="38"/>
        <v>-192</v>
      </c>
      <c r="V276" s="2">
        <f>A276*J$7+B276*K$7+C276*L$7+D276*M$7+E276*N$7+F276*O$7+G276*P$7</f>
        <v>-806</v>
      </c>
      <c r="W276">
        <f t="shared" si="33"/>
        <v>0</v>
      </c>
    </row>
    <row r="277" spans="1:23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34"/>
        <v>2760</v>
      </c>
      <c r="R277" s="2">
        <f t="shared" si="35"/>
        <v>-152</v>
      </c>
      <c r="S277" s="2">
        <f t="shared" si="36"/>
        <v>941</v>
      </c>
      <c r="T277" s="2">
        <f t="shared" si="37"/>
        <v>-748</v>
      </c>
      <c r="U277" s="2">
        <f t="shared" si="38"/>
        <v>-1844</v>
      </c>
      <c r="V277" s="2">
        <f>A277*J$7+B277*K$7+C277*L$7+D277*M$7+E277*N$7+F277*O$7+G277*P$7</f>
        <v>901</v>
      </c>
      <c r="W277">
        <f t="shared" si="33"/>
        <v>0</v>
      </c>
    </row>
    <row r="278" spans="1:23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34"/>
        <v>3520</v>
      </c>
      <c r="R278" s="2">
        <f t="shared" si="35"/>
        <v>364</v>
      </c>
      <c r="S278" s="2">
        <f t="shared" si="36"/>
        <v>733</v>
      </c>
      <c r="T278" s="2">
        <f t="shared" si="37"/>
        <v>756</v>
      </c>
      <c r="U278" s="2">
        <f t="shared" si="38"/>
        <v>128</v>
      </c>
      <c r="V278" s="2">
        <f>A278*J$7+B278*K$7+C278*L$7+D278*M$7+E278*N$7+F278*O$7+G278*P$7</f>
        <v>-807</v>
      </c>
      <c r="W278">
        <f t="shared" si="33"/>
        <v>0</v>
      </c>
    </row>
    <row r="279" spans="1:23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34"/>
        <v>3504</v>
      </c>
      <c r="R279" s="2">
        <f t="shared" si="35"/>
        <v>436</v>
      </c>
      <c r="S279" s="2">
        <f t="shared" si="36"/>
        <v>749</v>
      </c>
      <c r="T279" s="2">
        <f t="shared" si="37"/>
        <v>756</v>
      </c>
      <c r="U279" s="2">
        <f t="shared" si="38"/>
        <v>104</v>
      </c>
      <c r="V279" s="2">
        <f>A279*J$7+B279*K$7+C279*L$7+D279*M$7+E279*N$7+F279*O$7+G279*P$7</f>
        <v>-783</v>
      </c>
      <c r="W279">
        <f t="shared" si="33"/>
        <v>0</v>
      </c>
    </row>
    <row r="280" spans="1:23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34"/>
        <v>2008</v>
      </c>
      <c r="R280" s="2">
        <f t="shared" si="35"/>
        <v>624</v>
      </c>
      <c r="S280" s="2">
        <f t="shared" si="36"/>
        <v>737</v>
      </c>
      <c r="T280" s="2">
        <f t="shared" si="37"/>
        <v>740</v>
      </c>
      <c r="U280" s="2">
        <f t="shared" si="38"/>
        <v>1732</v>
      </c>
      <c r="V280" s="2">
        <f>A280*J$7+B280*K$7+C280*L$7+D280*M$7+E280*N$7+F280*O$7+G280*P$7</f>
        <v>-767</v>
      </c>
      <c r="W280">
        <f t="shared" si="33"/>
        <v>0</v>
      </c>
    </row>
    <row r="281" spans="1:23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34"/>
        <v>2280</v>
      </c>
      <c r="R281" s="2">
        <f t="shared" si="35"/>
        <v>220</v>
      </c>
      <c r="S281" s="2">
        <f t="shared" si="36"/>
        <v>-1020</v>
      </c>
      <c r="T281" s="2">
        <f t="shared" si="37"/>
        <v>-880</v>
      </c>
      <c r="U281" s="2">
        <f t="shared" si="38"/>
        <v>-1220</v>
      </c>
      <c r="V281" s="2">
        <f>A281*J$7+B281*K$7+C281*L$7+D281*M$7+E281*N$7+F281*O$7+G281*P$7</f>
        <v>2240</v>
      </c>
      <c r="W281">
        <f t="shared" si="33"/>
        <v>0</v>
      </c>
    </row>
    <row r="282" spans="1:23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34"/>
        <v>2208</v>
      </c>
      <c r="R282" s="2">
        <f t="shared" si="35"/>
        <v>380</v>
      </c>
      <c r="S282" s="2">
        <f t="shared" si="36"/>
        <v>629</v>
      </c>
      <c r="T282" s="2">
        <f t="shared" si="37"/>
        <v>724</v>
      </c>
      <c r="U282" s="2">
        <f t="shared" si="38"/>
        <v>304</v>
      </c>
      <c r="V282" s="2">
        <f>A282*J$7+B282*K$7+C282*L$7+D282*M$7+E282*N$7+F282*O$7+G282*P$7</f>
        <v>-895</v>
      </c>
      <c r="W282">
        <f t="shared" si="33"/>
        <v>0</v>
      </c>
    </row>
    <row r="283" spans="1:23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34"/>
        <v>3560</v>
      </c>
      <c r="R283" s="2">
        <f t="shared" si="35"/>
        <v>348</v>
      </c>
      <c r="S283" s="2">
        <f t="shared" si="36"/>
        <v>716</v>
      </c>
      <c r="T283" s="2">
        <f t="shared" si="37"/>
        <v>752</v>
      </c>
      <c r="U283" s="2">
        <f t="shared" si="38"/>
        <v>156</v>
      </c>
      <c r="V283" s="2">
        <f>A283*J$7+B283*K$7+C283*L$7+D283*M$7+E283*N$7+F283*O$7+G283*P$7</f>
        <v>-824</v>
      </c>
      <c r="W283">
        <f t="shared" si="33"/>
        <v>0</v>
      </c>
    </row>
    <row r="284" spans="1:23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34"/>
        <v>3032</v>
      </c>
      <c r="R284" s="2">
        <f t="shared" si="35"/>
        <v>-228</v>
      </c>
      <c r="S284" s="2">
        <f t="shared" si="36"/>
        <v>830</v>
      </c>
      <c r="T284" s="2">
        <f t="shared" si="37"/>
        <v>824</v>
      </c>
      <c r="U284" s="2">
        <f t="shared" si="38"/>
        <v>-60</v>
      </c>
      <c r="V284" s="2">
        <f>A284*J$7+B284*K$7+C284*L$7+D284*M$7+E284*N$7+F284*O$7+G284*P$7</f>
        <v>-806</v>
      </c>
      <c r="W284">
        <f t="shared" si="33"/>
        <v>0</v>
      </c>
    </row>
    <row r="285" spans="1:23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34"/>
        <v>1272</v>
      </c>
      <c r="R285" s="2">
        <f t="shared" si="35"/>
        <v>-328</v>
      </c>
      <c r="S285" s="2">
        <f t="shared" si="36"/>
        <v>875</v>
      </c>
      <c r="T285" s="2">
        <f t="shared" si="37"/>
        <v>844</v>
      </c>
      <c r="U285" s="2">
        <f t="shared" si="38"/>
        <v>1460</v>
      </c>
      <c r="V285" s="2">
        <f>A285*J$7+B285*K$7+C285*L$7+D285*M$7+E285*N$7+F285*O$7+G285*P$7</f>
        <v>-781</v>
      </c>
      <c r="W285">
        <f t="shared" si="33"/>
        <v>0</v>
      </c>
    </row>
    <row r="286" spans="1:23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34"/>
        <v>2016</v>
      </c>
      <c r="R286" s="2">
        <f t="shared" si="35"/>
        <v>424</v>
      </c>
      <c r="S286" s="2">
        <f t="shared" si="36"/>
        <v>706</v>
      </c>
      <c r="T286" s="2">
        <f t="shared" si="37"/>
        <v>744</v>
      </c>
      <c r="U286" s="2">
        <f t="shared" si="38"/>
        <v>176</v>
      </c>
      <c r="V286" s="2">
        <f>A286*J$7+B286*K$7+C286*L$7+D286*M$7+E286*N$7+F286*O$7+G286*P$7</f>
        <v>-2422</v>
      </c>
      <c r="W286">
        <f t="shared" si="33"/>
        <v>0</v>
      </c>
    </row>
    <row r="287" spans="1:23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34"/>
        <v>2216</v>
      </c>
      <c r="R287" s="2">
        <f t="shared" si="35"/>
        <v>508</v>
      </c>
      <c r="S287" s="2">
        <f t="shared" si="36"/>
        <v>644</v>
      </c>
      <c r="T287" s="2">
        <f t="shared" si="37"/>
        <v>-880</v>
      </c>
      <c r="U287" s="2">
        <f t="shared" si="38"/>
        <v>-1316</v>
      </c>
      <c r="V287" s="2">
        <f>A287*J$7+B287*K$7+C287*L$7+D287*M$7+E287*N$7+F287*O$7+G287*P$7</f>
        <v>-864</v>
      </c>
      <c r="W287">
        <f t="shared" si="33"/>
        <v>0</v>
      </c>
    </row>
    <row r="288" spans="1:23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34"/>
        <v>3376</v>
      </c>
      <c r="R288" s="2">
        <f t="shared" si="35"/>
        <v>-300</v>
      </c>
      <c r="S288" s="2">
        <f t="shared" si="36"/>
        <v>693</v>
      </c>
      <c r="T288" s="2">
        <f t="shared" si="37"/>
        <v>788</v>
      </c>
      <c r="U288" s="2">
        <f t="shared" si="38"/>
        <v>168</v>
      </c>
      <c r="V288" s="2">
        <f>A288*J$7+B288*K$7+C288*L$7+D288*M$7+E288*N$7+F288*O$7+G288*P$7</f>
        <v>-935</v>
      </c>
      <c r="W288">
        <f t="shared" si="33"/>
        <v>0</v>
      </c>
    </row>
    <row r="289" spans="1:23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34"/>
        <v>3432</v>
      </c>
      <c r="R289" s="2">
        <f t="shared" si="35"/>
        <v>104</v>
      </c>
      <c r="S289" s="2">
        <f t="shared" si="36"/>
        <v>729</v>
      </c>
      <c r="T289" s="2">
        <f t="shared" si="37"/>
        <v>772</v>
      </c>
      <c r="U289" s="2">
        <f t="shared" si="38"/>
        <v>124</v>
      </c>
      <c r="V289" s="2">
        <f>A289*J$7+B289*K$7+C289*L$7+D289*M$7+E289*N$7+F289*O$7+G289*P$7</f>
        <v>-847</v>
      </c>
      <c r="W289">
        <f t="shared" si="33"/>
        <v>0</v>
      </c>
    </row>
    <row r="290" spans="1:23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34"/>
        <v>3640</v>
      </c>
      <c r="R290" s="2">
        <f t="shared" si="35"/>
        <v>316</v>
      </c>
      <c r="S290" s="2">
        <f t="shared" si="36"/>
        <v>682</v>
      </c>
      <c r="T290" s="2">
        <f t="shared" si="37"/>
        <v>744</v>
      </c>
      <c r="U290" s="2">
        <f t="shared" si="38"/>
        <v>212</v>
      </c>
      <c r="V290" s="2">
        <f>A290*J$7+B290*K$7+C290*L$7+D290*M$7+E290*N$7+F290*O$7+G290*P$7</f>
        <v>-858</v>
      </c>
      <c r="W290">
        <f t="shared" si="33"/>
        <v>0</v>
      </c>
    </row>
    <row r="291" spans="1:23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34"/>
        <v>3528</v>
      </c>
      <c r="R291" s="2">
        <f t="shared" si="35"/>
        <v>-164</v>
      </c>
      <c r="S291" s="2">
        <f t="shared" si="36"/>
        <v>656</v>
      </c>
      <c r="T291" s="2">
        <f t="shared" si="37"/>
        <v>768</v>
      </c>
      <c r="U291" s="2">
        <f t="shared" si="38"/>
        <v>236</v>
      </c>
      <c r="V291" s="2">
        <f>A291*J$7+B291*K$7+C291*L$7+D291*M$7+E291*N$7+F291*O$7+G291*P$7</f>
        <v>-948</v>
      </c>
      <c r="W291">
        <f t="shared" si="33"/>
        <v>0</v>
      </c>
    </row>
    <row r="292" spans="1:23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34"/>
        <v>3504</v>
      </c>
      <c r="R292" s="2">
        <f t="shared" si="35"/>
        <v>272</v>
      </c>
      <c r="S292" s="2">
        <f t="shared" si="36"/>
        <v>726</v>
      </c>
      <c r="T292" s="2">
        <f t="shared" si="37"/>
        <v>760</v>
      </c>
      <c r="U292" s="2">
        <f t="shared" si="38"/>
        <v>136</v>
      </c>
      <c r="V292" s="2">
        <f>A292*J$7+B292*K$7+C292*L$7+D292*M$7+E292*N$7+F292*O$7+G292*P$7</f>
        <v>-826</v>
      </c>
      <c r="W292">
        <f t="shared" si="33"/>
        <v>0</v>
      </c>
    </row>
    <row r="293" spans="1:23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34"/>
        <v>3160</v>
      </c>
      <c r="R293" s="2">
        <f t="shared" si="35"/>
        <v>344</v>
      </c>
      <c r="S293" s="2">
        <f t="shared" si="36"/>
        <v>863</v>
      </c>
      <c r="T293" s="2">
        <f t="shared" si="37"/>
        <v>796</v>
      </c>
      <c r="U293" s="2">
        <f t="shared" si="38"/>
        <v>-92</v>
      </c>
      <c r="V293" s="2">
        <f>A293*J$7+B293*K$7+C293*L$7+D293*M$7+E293*N$7+F293*O$7+G293*P$7</f>
        <v>-697</v>
      </c>
      <c r="W293">
        <f t="shared" si="33"/>
        <v>0</v>
      </c>
    </row>
    <row r="294" spans="1:23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34"/>
        <v>3472</v>
      </c>
      <c r="R294" s="2">
        <f t="shared" si="35"/>
        <v>88</v>
      </c>
      <c r="S294" s="2">
        <f t="shared" si="36"/>
        <v>712</v>
      </c>
      <c r="T294" s="2">
        <f t="shared" si="37"/>
        <v>768</v>
      </c>
      <c r="U294" s="2">
        <f t="shared" si="38"/>
        <v>152</v>
      </c>
      <c r="V294" s="2">
        <f>A294*J$7+B294*K$7+C294*L$7+D294*M$7+E294*N$7+F294*O$7+G294*P$7</f>
        <v>-864</v>
      </c>
      <c r="W294">
        <f t="shared" si="33"/>
        <v>0</v>
      </c>
    </row>
    <row r="295" spans="1:23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34"/>
        <v>3296</v>
      </c>
      <c r="R295" s="2">
        <f t="shared" si="35"/>
        <v>224</v>
      </c>
      <c r="S295" s="2">
        <f t="shared" si="36"/>
        <v>796</v>
      </c>
      <c r="T295" s="2">
        <f t="shared" si="37"/>
        <v>784</v>
      </c>
      <c r="U295" s="2">
        <f t="shared" si="38"/>
        <v>16</v>
      </c>
      <c r="V295" s="2">
        <f>A295*J$7+B295*K$7+C295*L$7+D295*M$7+E295*N$7+F295*O$7+G295*P$7</f>
        <v>-772</v>
      </c>
      <c r="W295">
        <f t="shared" si="33"/>
        <v>0</v>
      </c>
    </row>
    <row r="296" spans="1:23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34"/>
        <v>3288</v>
      </c>
      <c r="R296" s="2">
        <f t="shared" si="35"/>
        <v>-68</v>
      </c>
      <c r="S296" s="2">
        <f t="shared" si="36"/>
        <v>758</v>
      </c>
      <c r="T296" s="2">
        <f t="shared" si="37"/>
        <v>792</v>
      </c>
      <c r="U296" s="2">
        <f t="shared" si="38"/>
        <v>68</v>
      </c>
      <c r="V296" s="2">
        <f>A296*J$7+B296*K$7+C296*L$7+D296*M$7+E296*N$7+F296*O$7+G296*P$7</f>
        <v>-846</v>
      </c>
      <c r="W296">
        <f t="shared" si="33"/>
        <v>0</v>
      </c>
    </row>
    <row r="297" spans="1:23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34"/>
        <v>2560</v>
      </c>
      <c r="R297" s="2">
        <f t="shared" si="35"/>
        <v>-72</v>
      </c>
      <c r="S297" s="2">
        <f t="shared" si="36"/>
        <v>1026</v>
      </c>
      <c r="T297" s="2">
        <f t="shared" si="37"/>
        <v>872</v>
      </c>
      <c r="U297" s="2">
        <f t="shared" si="38"/>
        <v>-384</v>
      </c>
      <c r="V297" s="2">
        <f>A297*J$7+B297*K$7+C297*L$7+D297*M$7+E297*N$7+F297*O$7+G297*P$7</f>
        <v>-614</v>
      </c>
      <c r="W297">
        <f t="shared" si="33"/>
        <v>0</v>
      </c>
    </row>
    <row r="298" spans="1:23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34"/>
        <v>3320</v>
      </c>
      <c r="R298" s="2">
        <f t="shared" si="35"/>
        <v>-48</v>
      </c>
      <c r="S298" s="2">
        <f t="shared" si="36"/>
        <v>749</v>
      </c>
      <c r="T298" s="2">
        <f t="shared" si="37"/>
        <v>-812</v>
      </c>
      <c r="U298" s="2">
        <f t="shared" si="38"/>
        <v>-1516</v>
      </c>
      <c r="V298" s="2">
        <f>A298*J$7+B298*K$7+C298*L$7+D298*M$7+E298*N$7+F298*O$7+G298*P$7</f>
        <v>749</v>
      </c>
      <c r="W298">
        <f t="shared" si="33"/>
        <v>0</v>
      </c>
    </row>
    <row r="299" spans="1:23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34"/>
        <v>2944</v>
      </c>
      <c r="R299" s="2">
        <f t="shared" si="35"/>
        <v>-324</v>
      </c>
      <c r="S299" s="2">
        <f t="shared" si="36"/>
        <v>849</v>
      </c>
      <c r="T299" s="2">
        <f t="shared" si="37"/>
        <v>-764</v>
      </c>
      <c r="U299" s="2">
        <f t="shared" si="38"/>
        <v>-1696</v>
      </c>
      <c r="V299" s="2">
        <f>A299*J$7+B299*K$7+C299*L$7+D299*M$7+E299*N$7+F299*O$7+G299*P$7</f>
        <v>797</v>
      </c>
      <c r="W299">
        <f t="shared" si="33"/>
        <v>0</v>
      </c>
    </row>
    <row r="300" spans="1:23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34"/>
        <v>3440</v>
      </c>
      <c r="R300" s="2">
        <f t="shared" si="35"/>
        <v>-260</v>
      </c>
      <c r="S300" s="2">
        <f t="shared" si="36"/>
        <v>675</v>
      </c>
      <c r="T300" s="2">
        <f t="shared" si="37"/>
        <v>-820</v>
      </c>
      <c r="U300" s="2">
        <f t="shared" si="38"/>
        <v>-1400</v>
      </c>
      <c r="V300" s="2">
        <f>A300*J$7+B300*K$7+C300*L$7+D300*M$7+E300*N$7+F300*O$7+G300*P$7</f>
        <v>655</v>
      </c>
      <c r="W300">
        <f t="shared" si="33"/>
        <v>0</v>
      </c>
    </row>
    <row r="301" spans="1:23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34"/>
        <v>2992</v>
      </c>
      <c r="R301" s="2">
        <f t="shared" si="35"/>
        <v>-540</v>
      </c>
      <c r="S301" s="2">
        <f t="shared" si="36"/>
        <v>801</v>
      </c>
      <c r="T301" s="2">
        <f t="shared" si="37"/>
        <v>836</v>
      </c>
      <c r="U301" s="2">
        <f t="shared" si="38"/>
        <v>-24</v>
      </c>
      <c r="V301" s="2">
        <f>A301*J$7+B301*K$7+C301*L$7+D301*M$7+E301*N$7+F301*O$7+G301*P$7</f>
        <v>-875</v>
      </c>
      <c r="W301">
        <f t="shared" ref="W301:W364" si="39">IF(Q301&lt;U$2,1,IF(Q301&gt;V$2,0))</f>
        <v>0</v>
      </c>
    </row>
    <row r="302" spans="1:23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34"/>
        <v>2704</v>
      </c>
      <c r="R302" s="2">
        <f t="shared" si="35"/>
        <v>-228</v>
      </c>
      <c r="S302" s="2">
        <f t="shared" si="36"/>
        <v>951</v>
      </c>
      <c r="T302" s="2">
        <f t="shared" si="37"/>
        <v>860</v>
      </c>
      <c r="U302" s="2">
        <f t="shared" si="38"/>
        <v>-264</v>
      </c>
      <c r="V302" s="2">
        <f>A302*J$7+B302*K$7+C302*L$7+D302*M$7+E302*N$7+F302*O$7+G302*P$7</f>
        <v>-701</v>
      </c>
      <c r="W302">
        <f t="shared" si="39"/>
        <v>0</v>
      </c>
    </row>
    <row r="303" spans="1:23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34"/>
        <v>3528</v>
      </c>
      <c r="R303" s="2">
        <f t="shared" si="35"/>
        <v>164</v>
      </c>
      <c r="S303" s="2">
        <f t="shared" si="36"/>
        <v>702</v>
      </c>
      <c r="T303" s="2">
        <f t="shared" si="37"/>
        <v>760</v>
      </c>
      <c r="U303" s="2">
        <f t="shared" si="38"/>
        <v>172</v>
      </c>
      <c r="V303" s="2">
        <f>A303*J$7+B303*K$7+C303*L$7+D303*M$7+E303*N$7+F303*O$7+G303*P$7</f>
        <v>-862</v>
      </c>
      <c r="W303">
        <f t="shared" si="39"/>
        <v>0</v>
      </c>
    </row>
    <row r="304" spans="1:23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34"/>
        <v>2984</v>
      </c>
      <c r="R304" s="2">
        <f t="shared" si="35"/>
        <v>-12</v>
      </c>
      <c r="S304" s="2">
        <f t="shared" si="36"/>
        <v>878</v>
      </c>
      <c r="T304" s="2">
        <f t="shared" si="37"/>
        <v>-776</v>
      </c>
      <c r="U304" s="2">
        <f t="shared" si="38"/>
        <v>-1732</v>
      </c>
      <c r="V304" s="2">
        <f>A304*J$7+B304*K$7+C304*L$7+D304*M$7+E304*N$7+F304*O$7+G304*P$7</f>
        <v>866</v>
      </c>
      <c r="W304">
        <f t="shared" si="39"/>
        <v>0</v>
      </c>
    </row>
    <row r="305" spans="1:23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34"/>
        <v>3760</v>
      </c>
      <c r="R305" s="2">
        <f t="shared" si="35"/>
        <v>104</v>
      </c>
      <c r="S305" s="2">
        <f t="shared" si="36"/>
        <v>608</v>
      </c>
      <c r="T305" s="2">
        <f t="shared" si="37"/>
        <v>736</v>
      </c>
      <c r="U305" s="2">
        <f t="shared" si="38"/>
        <v>328</v>
      </c>
      <c r="V305" s="2">
        <f>A305*J$7+B305*K$7+C305*L$7+D305*M$7+E305*N$7+F305*O$7+G305*P$7</f>
        <v>-952</v>
      </c>
      <c r="W305">
        <f t="shared" si="39"/>
        <v>0</v>
      </c>
    </row>
    <row r="306" spans="1:23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34"/>
        <v>2160</v>
      </c>
      <c r="R306" s="2">
        <f t="shared" si="35"/>
        <v>432</v>
      </c>
      <c r="S306" s="2">
        <f t="shared" si="36"/>
        <v>654</v>
      </c>
      <c r="T306" s="2">
        <f t="shared" si="37"/>
        <v>-872</v>
      </c>
      <c r="U306" s="2">
        <f t="shared" si="38"/>
        <v>264</v>
      </c>
      <c r="V306" s="2">
        <f>A306*J$7+B306*K$7+C306*L$7+D306*M$7+E306*N$7+F306*O$7+G306*P$7</f>
        <v>734</v>
      </c>
      <c r="W306">
        <f t="shared" si="39"/>
        <v>0</v>
      </c>
    </row>
    <row r="307" spans="1:23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34"/>
        <v>3336</v>
      </c>
      <c r="R307" s="2">
        <f t="shared" si="35"/>
        <v>372</v>
      </c>
      <c r="S307" s="2">
        <f t="shared" si="36"/>
        <v>802</v>
      </c>
      <c r="T307" s="2">
        <f t="shared" si="37"/>
        <v>776</v>
      </c>
      <c r="U307" s="2">
        <f t="shared" si="38"/>
        <v>12</v>
      </c>
      <c r="V307" s="2">
        <f>A307*J$7+B307*K$7+C307*L$7+D307*M$7+E307*N$7+F307*O$7+G307*P$7</f>
        <v>-746</v>
      </c>
      <c r="W307">
        <f t="shared" si="39"/>
        <v>0</v>
      </c>
    </row>
    <row r="308" spans="1:23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34"/>
        <v>1328</v>
      </c>
      <c r="R308" s="2">
        <f t="shared" si="35"/>
        <v>240</v>
      </c>
      <c r="S308" s="2">
        <f t="shared" si="36"/>
        <v>934</v>
      </c>
      <c r="T308" s="2">
        <f t="shared" si="37"/>
        <v>-776</v>
      </c>
      <c r="U308" s="2">
        <f t="shared" si="38"/>
        <v>-216</v>
      </c>
      <c r="V308" s="2">
        <f>A308*J$7+B308*K$7+C308*L$7+D308*M$7+E308*N$7+F308*O$7+G308*P$7</f>
        <v>950</v>
      </c>
      <c r="W308">
        <f t="shared" si="39"/>
        <v>0</v>
      </c>
    </row>
    <row r="309" spans="1:23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34"/>
        <v>3448</v>
      </c>
      <c r="R309" s="2">
        <f t="shared" si="35"/>
        <v>360</v>
      </c>
      <c r="S309" s="2">
        <f t="shared" si="36"/>
        <v>759</v>
      </c>
      <c r="T309" s="2">
        <f t="shared" si="37"/>
        <v>-836</v>
      </c>
      <c r="U309" s="2">
        <f t="shared" si="38"/>
        <v>-1516</v>
      </c>
      <c r="V309" s="2">
        <f>A309*J$7+B309*K$7+C309*L$7+D309*M$7+E309*N$7+F309*O$7+G309*P$7</f>
        <v>815</v>
      </c>
      <c r="W309">
        <f t="shared" si="39"/>
        <v>0</v>
      </c>
    </row>
    <row r="310" spans="1:23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34"/>
        <v>3864</v>
      </c>
      <c r="R310" s="2">
        <f t="shared" si="35"/>
        <v>292</v>
      </c>
      <c r="S310" s="2">
        <f t="shared" si="36"/>
        <v>596</v>
      </c>
      <c r="T310" s="2">
        <f t="shared" si="37"/>
        <v>720</v>
      </c>
      <c r="U310" s="2">
        <f t="shared" si="38"/>
        <v>356</v>
      </c>
      <c r="V310" s="2">
        <f>A310*J$7+B310*K$7+C310*L$7+D310*M$7+E310*N$7+F310*O$7+G310*P$7</f>
        <v>-936</v>
      </c>
      <c r="W310">
        <f t="shared" si="39"/>
        <v>0</v>
      </c>
    </row>
    <row r="311" spans="1:23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34"/>
        <v>1456</v>
      </c>
      <c r="R311" s="2">
        <f t="shared" si="35"/>
        <v>-8</v>
      </c>
      <c r="S311" s="2">
        <f t="shared" si="36"/>
        <v>852</v>
      </c>
      <c r="T311" s="2">
        <f t="shared" si="37"/>
        <v>816</v>
      </c>
      <c r="U311" s="2">
        <f t="shared" si="38"/>
        <v>-88</v>
      </c>
      <c r="V311" s="2">
        <f>A311*J$7+B311*K$7+C311*L$7+D311*M$7+E311*N$7+F311*O$7+G311*P$7</f>
        <v>-756</v>
      </c>
      <c r="W311">
        <f t="shared" si="39"/>
        <v>0</v>
      </c>
    </row>
    <row r="312" spans="1:23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34"/>
        <v>2152</v>
      </c>
      <c r="R312" s="2">
        <f t="shared" si="35"/>
        <v>140</v>
      </c>
      <c r="S312" s="2">
        <f t="shared" si="36"/>
        <v>616</v>
      </c>
      <c r="T312" s="2">
        <f t="shared" si="37"/>
        <v>-864</v>
      </c>
      <c r="U312" s="2">
        <f t="shared" si="38"/>
        <v>-1284</v>
      </c>
      <c r="V312" s="2">
        <f>A312*J$7+B312*K$7+C312*L$7+D312*M$7+E312*N$7+F312*O$7+G312*P$7</f>
        <v>-940</v>
      </c>
      <c r="W312">
        <f t="shared" si="39"/>
        <v>0</v>
      </c>
    </row>
    <row r="313" spans="1:23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34"/>
        <v>2672</v>
      </c>
      <c r="R313" s="2">
        <f t="shared" si="35"/>
        <v>-740</v>
      </c>
      <c r="S313" s="2">
        <f t="shared" si="36"/>
        <v>891</v>
      </c>
      <c r="T313" s="2">
        <f t="shared" si="37"/>
        <v>876</v>
      </c>
      <c r="U313" s="2">
        <f t="shared" si="38"/>
        <v>-184</v>
      </c>
      <c r="V313" s="2">
        <f>A313*J$7+B313*K$7+C313*L$7+D313*M$7+E313*N$7+F313*O$7+G313*P$7</f>
        <v>-825</v>
      </c>
      <c r="W313">
        <f t="shared" si="39"/>
        <v>0</v>
      </c>
    </row>
    <row r="314" spans="1:23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34"/>
        <v>3472</v>
      </c>
      <c r="R314" s="2">
        <f t="shared" si="35"/>
        <v>88</v>
      </c>
      <c r="S314" s="2">
        <f t="shared" si="36"/>
        <v>712</v>
      </c>
      <c r="T314" s="2">
        <f t="shared" si="37"/>
        <v>-832</v>
      </c>
      <c r="U314" s="2">
        <f t="shared" si="38"/>
        <v>-1448</v>
      </c>
      <c r="V314" s="2">
        <f>A314*J$7+B314*K$7+C314*L$7+D314*M$7+E314*N$7+F314*O$7+G314*P$7</f>
        <v>736</v>
      </c>
      <c r="W314">
        <f t="shared" si="39"/>
        <v>0</v>
      </c>
    </row>
    <row r="315" spans="1:23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34"/>
        <v>2848</v>
      </c>
      <c r="R315" s="2">
        <f t="shared" si="35"/>
        <v>-220</v>
      </c>
      <c r="S315" s="2">
        <f t="shared" si="36"/>
        <v>899</v>
      </c>
      <c r="T315" s="2">
        <f t="shared" si="37"/>
        <v>844</v>
      </c>
      <c r="U315" s="2">
        <f t="shared" si="38"/>
        <v>-176</v>
      </c>
      <c r="V315" s="2">
        <f>A315*J$7+B315*K$7+C315*L$7+D315*M$7+E315*N$7+F315*O$7+G315*P$7</f>
        <v>-745</v>
      </c>
      <c r="W315">
        <f t="shared" si="39"/>
        <v>0</v>
      </c>
    </row>
    <row r="316" spans="1:23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34"/>
        <v>3608</v>
      </c>
      <c r="R316" s="2">
        <f t="shared" si="35"/>
        <v>296</v>
      </c>
      <c r="S316" s="2">
        <f t="shared" si="36"/>
        <v>691</v>
      </c>
      <c r="T316" s="2">
        <f t="shared" si="37"/>
        <v>748</v>
      </c>
      <c r="U316" s="2">
        <f t="shared" si="38"/>
        <v>196</v>
      </c>
      <c r="V316" s="2">
        <f>A316*J$7+B316*K$7+C316*L$7+D316*M$7+E316*N$7+F316*O$7+G316*P$7</f>
        <v>-853</v>
      </c>
      <c r="W316">
        <f t="shared" si="39"/>
        <v>0</v>
      </c>
    </row>
    <row r="317" spans="1:23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34"/>
        <v>3680</v>
      </c>
      <c r="R317" s="2">
        <f t="shared" si="35"/>
        <v>628</v>
      </c>
      <c r="S317" s="2">
        <f t="shared" si="36"/>
        <v>711</v>
      </c>
      <c r="T317" s="2">
        <f t="shared" si="37"/>
        <v>732</v>
      </c>
      <c r="U317" s="2">
        <f t="shared" si="38"/>
        <v>176</v>
      </c>
      <c r="V317" s="2">
        <f>A317*J$7+B317*K$7+C317*L$7+D317*M$7+E317*N$7+F317*O$7+G317*P$7</f>
        <v>-789</v>
      </c>
      <c r="W317">
        <f t="shared" si="39"/>
        <v>0</v>
      </c>
    </row>
    <row r="318" spans="1:23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34"/>
        <v>2544</v>
      </c>
      <c r="R318" s="2">
        <f t="shared" si="35"/>
        <v>-164</v>
      </c>
      <c r="S318" s="2">
        <f t="shared" si="36"/>
        <v>1019</v>
      </c>
      <c r="T318" s="2">
        <f t="shared" si="37"/>
        <v>876</v>
      </c>
      <c r="U318" s="2">
        <f t="shared" si="38"/>
        <v>-376</v>
      </c>
      <c r="V318" s="2">
        <f>A318*J$7+B318*K$7+C318*L$7+D318*M$7+E318*N$7+F318*O$7+G318*P$7</f>
        <v>-633</v>
      </c>
      <c r="W318">
        <f t="shared" si="39"/>
        <v>0</v>
      </c>
    </row>
    <row r="319" spans="1:23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34"/>
        <v>2064</v>
      </c>
      <c r="R319" s="2">
        <f t="shared" si="35"/>
        <v>208</v>
      </c>
      <c r="S319" s="2">
        <f t="shared" si="36"/>
        <v>658</v>
      </c>
      <c r="T319" s="2">
        <f t="shared" si="37"/>
        <v>744</v>
      </c>
      <c r="U319" s="2">
        <f t="shared" si="38"/>
        <v>248</v>
      </c>
      <c r="V319" s="2">
        <f>A319*J$7+B319*K$7+C319*L$7+D319*M$7+E319*N$7+F319*O$7+G319*P$7</f>
        <v>-2494</v>
      </c>
      <c r="W319">
        <f t="shared" si="39"/>
        <v>0</v>
      </c>
    </row>
    <row r="320" spans="1:23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34"/>
        <v>2080</v>
      </c>
      <c r="R320" s="2">
        <f t="shared" si="35"/>
        <v>464</v>
      </c>
      <c r="S320" s="2">
        <f t="shared" si="36"/>
        <v>-912</v>
      </c>
      <c r="T320" s="2">
        <f t="shared" si="37"/>
        <v>736</v>
      </c>
      <c r="U320" s="2">
        <f t="shared" si="38"/>
        <v>208</v>
      </c>
      <c r="V320" s="2">
        <f>A320*J$7+B320*K$7+C320*L$7+D320*M$7+E320*N$7+F320*O$7+G320*P$7</f>
        <v>768</v>
      </c>
      <c r="W320">
        <f t="shared" si="39"/>
        <v>0</v>
      </c>
    </row>
    <row r="321" spans="1:23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34"/>
        <v>3592</v>
      </c>
      <c r="R321" s="2">
        <f t="shared" si="35"/>
        <v>40</v>
      </c>
      <c r="S321" s="2">
        <f t="shared" si="36"/>
        <v>661</v>
      </c>
      <c r="T321" s="2">
        <f t="shared" si="37"/>
        <v>-844</v>
      </c>
      <c r="U321" s="2">
        <f t="shared" si="38"/>
        <v>-1364</v>
      </c>
      <c r="V321" s="2">
        <f>A321*J$7+B321*K$7+C321*L$7+D321*M$7+E321*N$7+F321*O$7+G321*P$7</f>
        <v>685</v>
      </c>
      <c r="W321">
        <f t="shared" si="39"/>
        <v>0</v>
      </c>
    </row>
    <row r="322" spans="1:23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34"/>
        <v>2912</v>
      </c>
      <c r="R322" s="2">
        <f t="shared" si="35"/>
        <v>-508</v>
      </c>
      <c r="S322" s="2">
        <f t="shared" si="36"/>
        <v>835</v>
      </c>
      <c r="T322" s="2">
        <f t="shared" si="37"/>
        <v>-756</v>
      </c>
      <c r="U322" s="2">
        <f t="shared" si="38"/>
        <v>-1680</v>
      </c>
      <c r="V322" s="2">
        <f>A322*J$7+B322*K$7+C322*L$7+D322*M$7+E322*N$7+F322*O$7+G322*P$7</f>
        <v>759</v>
      </c>
      <c r="W322">
        <f t="shared" si="39"/>
        <v>0</v>
      </c>
    </row>
    <row r="323" spans="1:23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34"/>
        <v>3744</v>
      </c>
      <c r="R323" s="2">
        <f t="shared" si="35"/>
        <v>12</v>
      </c>
      <c r="S323" s="2">
        <f t="shared" si="36"/>
        <v>601</v>
      </c>
      <c r="T323" s="2">
        <f t="shared" si="37"/>
        <v>-860</v>
      </c>
      <c r="U323" s="2">
        <f t="shared" si="38"/>
        <v>-1264</v>
      </c>
      <c r="V323" s="2">
        <f>A323*J$7+B323*K$7+C323*L$7+D323*M$7+E323*N$7+F323*O$7+G323*P$7</f>
        <v>629</v>
      </c>
      <c r="W323">
        <f t="shared" si="39"/>
        <v>0</v>
      </c>
    </row>
    <row r="324" spans="1:23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34"/>
        <v>2288</v>
      </c>
      <c r="R324" s="2">
        <f t="shared" si="35"/>
        <v>20</v>
      </c>
      <c r="S324" s="2">
        <f t="shared" si="36"/>
        <v>-1051</v>
      </c>
      <c r="T324" s="2">
        <f t="shared" si="37"/>
        <v>724</v>
      </c>
      <c r="U324" s="2">
        <f t="shared" si="38"/>
        <v>424</v>
      </c>
      <c r="V324" s="2">
        <f>A324*J$7+B324*K$7+C324*L$7+D324*M$7+E324*N$7+F324*O$7+G324*P$7</f>
        <v>585</v>
      </c>
      <c r="W324">
        <f t="shared" si="39"/>
        <v>0</v>
      </c>
    </row>
    <row r="325" spans="1:23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34"/>
        <v>3016</v>
      </c>
      <c r="R325" s="2">
        <f t="shared" si="35"/>
        <v>-156</v>
      </c>
      <c r="S325" s="2">
        <f t="shared" si="36"/>
        <v>846</v>
      </c>
      <c r="T325" s="2">
        <f t="shared" si="37"/>
        <v>-776</v>
      </c>
      <c r="U325" s="2">
        <f t="shared" si="38"/>
        <v>-1684</v>
      </c>
      <c r="V325" s="2">
        <f>A325*J$7+B325*K$7+C325*L$7+D325*M$7+E325*N$7+F325*O$7+G325*P$7</f>
        <v>818</v>
      </c>
      <c r="W325">
        <f t="shared" si="39"/>
        <v>0</v>
      </c>
    </row>
    <row r="326" spans="1:23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34"/>
        <v>3832</v>
      </c>
      <c r="R326" s="2">
        <f t="shared" si="35"/>
        <v>436</v>
      </c>
      <c r="S326" s="2">
        <f t="shared" si="36"/>
        <v>628</v>
      </c>
      <c r="T326" s="2">
        <f t="shared" si="37"/>
        <v>720</v>
      </c>
      <c r="U326" s="2">
        <f t="shared" si="38"/>
        <v>308</v>
      </c>
      <c r="V326" s="2">
        <f>A326*J$7+B326*K$7+C326*L$7+D326*M$7+E326*N$7+F326*O$7+G326*P$7</f>
        <v>-888</v>
      </c>
      <c r="W326">
        <f t="shared" si="39"/>
        <v>0</v>
      </c>
    </row>
    <row r="327" spans="1:23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34"/>
        <v>3544</v>
      </c>
      <c r="R327" s="2">
        <f t="shared" si="35"/>
        <v>-72</v>
      </c>
      <c r="S327" s="2">
        <f t="shared" si="36"/>
        <v>663</v>
      </c>
      <c r="T327" s="2">
        <f t="shared" si="37"/>
        <v>764</v>
      </c>
      <c r="U327" s="2">
        <f t="shared" si="38"/>
        <v>228</v>
      </c>
      <c r="V327" s="2">
        <f>A327*J$7+B327*K$7+C327*L$7+D327*M$7+E327*N$7+F327*O$7+G327*P$7</f>
        <v>-929</v>
      </c>
      <c r="W327">
        <f t="shared" si="39"/>
        <v>0</v>
      </c>
    </row>
    <row r="328" spans="1:23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34"/>
        <v>2048</v>
      </c>
      <c r="R328" s="2">
        <f t="shared" si="35"/>
        <v>444</v>
      </c>
      <c r="S328" s="2">
        <f t="shared" si="36"/>
        <v>697</v>
      </c>
      <c r="T328" s="2">
        <f t="shared" si="37"/>
        <v>740</v>
      </c>
      <c r="U328" s="2">
        <f t="shared" si="38"/>
        <v>192</v>
      </c>
      <c r="V328" s="2">
        <f>A328*J$7+B328*K$7+C328*L$7+D328*M$7+E328*N$7+F328*O$7+G328*P$7</f>
        <v>-2427</v>
      </c>
      <c r="W328">
        <f t="shared" si="39"/>
        <v>0</v>
      </c>
    </row>
    <row r="329" spans="1:23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34"/>
        <v>3448</v>
      </c>
      <c r="R329" s="2">
        <f t="shared" si="35"/>
        <v>-132</v>
      </c>
      <c r="S329" s="2">
        <f t="shared" si="36"/>
        <v>690</v>
      </c>
      <c r="T329" s="2">
        <f t="shared" si="37"/>
        <v>776</v>
      </c>
      <c r="U329" s="2">
        <f t="shared" si="38"/>
        <v>180</v>
      </c>
      <c r="V329" s="2">
        <f>A329*J$7+B329*K$7+C329*L$7+D329*M$7+E329*N$7+F329*O$7+G329*P$7</f>
        <v>-914</v>
      </c>
      <c r="W329">
        <f t="shared" si="39"/>
        <v>0</v>
      </c>
    </row>
    <row r="330" spans="1:23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si="34"/>
        <v>2712</v>
      </c>
      <c r="R330" s="2">
        <f t="shared" si="35"/>
        <v>-100</v>
      </c>
      <c r="S330" s="2">
        <f t="shared" si="36"/>
        <v>966</v>
      </c>
      <c r="T330" s="2">
        <f t="shared" si="37"/>
        <v>856</v>
      </c>
      <c r="U330" s="2">
        <f t="shared" si="38"/>
        <v>-284</v>
      </c>
      <c r="V330" s="2">
        <f>A330*J$7+B330*K$7+C330*L$7+D330*M$7+E330*N$7+F330*O$7+G330*P$7</f>
        <v>-670</v>
      </c>
      <c r="W330">
        <f t="shared" si="39"/>
        <v>0</v>
      </c>
    </row>
    <row r="331" spans="1:23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34"/>
        <v>3344</v>
      </c>
      <c r="R331" s="2">
        <f t="shared" si="35"/>
        <v>-320</v>
      </c>
      <c r="S331" s="2">
        <f t="shared" si="36"/>
        <v>702</v>
      </c>
      <c r="T331" s="2">
        <f t="shared" si="37"/>
        <v>-808</v>
      </c>
      <c r="U331" s="2">
        <f t="shared" si="38"/>
        <v>-1448</v>
      </c>
      <c r="V331" s="2">
        <f>A331*J$7+B331*K$7+C331*L$7+D331*M$7+E331*N$7+F331*O$7+G331*P$7</f>
        <v>670</v>
      </c>
      <c r="W331">
        <f t="shared" si="39"/>
        <v>0</v>
      </c>
    </row>
    <row r="332" spans="1:23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34"/>
        <v>3848</v>
      </c>
      <c r="R332" s="2">
        <f t="shared" si="35"/>
        <v>36</v>
      </c>
      <c r="S332" s="2">
        <f t="shared" si="36"/>
        <v>566</v>
      </c>
      <c r="T332" s="2">
        <f t="shared" si="37"/>
        <v>728</v>
      </c>
      <c r="U332" s="2">
        <f t="shared" si="38"/>
        <v>396</v>
      </c>
      <c r="V332" s="2">
        <f>A332*J$7+B332*K$7+C332*L$7+D332*M$7+E332*N$7+F332*O$7+G332*P$7</f>
        <v>-998</v>
      </c>
      <c r="W332">
        <f t="shared" si="39"/>
        <v>0</v>
      </c>
    </row>
    <row r="333" spans="1:23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34"/>
        <v>2920</v>
      </c>
      <c r="R333" s="2">
        <f t="shared" si="35"/>
        <v>-52</v>
      </c>
      <c r="S333" s="2">
        <f t="shared" si="36"/>
        <v>896</v>
      </c>
      <c r="T333" s="2">
        <f t="shared" si="37"/>
        <v>832</v>
      </c>
      <c r="U333" s="2">
        <f t="shared" si="38"/>
        <v>-164</v>
      </c>
      <c r="V333" s="2">
        <f>A333*J$7+B333*K$7+C333*L$7+D333*M$7+E333*N$7+F333*O$7+G333*P$7</f>
        <v>-724</v>
      </c>
      <c r="W333">
        <f t="shared" si="39"/>
        <v>0</v>
      </c>
    </row>
    <row r="334" spans="1:23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34"/>
        <v>3728</v>
      </c>
      <c r="R334" s="2">
        <f t="shared" si="35"/>
        <v>-80</v>
      </c>
      <c r="S334" s="2">
        <f t="shared" si="36"/>
        <v>594</v>
      </c>
      <c r="T334" s="2">
        <f t="shared" si="37"/>
        <v>744</v>
      </c>
      <c r="U334" s="2">
        <f t="shared" si="38"/>
        <v>344</v>
      </c>
      <c r="V334" s="2">
        <f>A334*J$7+B334*K$7+C334*L$7+D334*M$7+E334*N$7+F334*O$7+G334*P$7</f>
        <v>-990</v>
      </c>
      <c r="W334">
        <f t="shared" si="39"/>
        <v>0</v>
      </c>
    </row>
    <row r="335" spans="1:23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34"/>
        <v>3304</v>
      </c>
      <c r="R335" s="2">
        <f t="shared" si="35"/>
        <v>-304</v>
      </c>
      <c r="S335" s="2">
        <f t="shared" si="36"/>
        <v>719</v>
      </c>
      <c r="T335" s="2">
        <f t="shared" si="37"/>
        <v>796</v>
      </c>
      <c r="U335" s="2">
        <f t="shared" si="38"/>
        <v>124</v>
      </c>
      <c r="V335" s="2">
        <f>A335*J$7+B335*K$7+C335*L$7+D335*M$7+E335*N$7+F335*O$7+G335*P$7</f>
        <v>-913</v>
      </c>
      <c r="W335">
        <f t="shared" si="39"/>
        <v>0</v>
      </c>
    </row>
    <row r="336" spans="1:23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34"/>
        <v>1904</v>
      </c>
      <c r="R336" s="2">
        <f t="shared" si="35"/>
        <v>272</v>
      </c>
      <c r="S336" s="2">
        <f t="shared" si="36"/>
        <v>-874</v>
      </c>
      <c r="T336" s="2">
        <f t="shared" si="37"/>
        <v>760</v>
      </c>
      <c r="U336" s="2">
        <f t="shared" si="38"/>
        <v>136</v>
      </c>
      <c r="V336" s="2">
        <f>A336*J$7+B336*K$7+C336*L$7+D336*M$7+E336*N$7+F336*O$7+G336*P$7</f>
        <v>774</v>
      </c>
      <c r="W336">
        <f t="shared" si="39"/>
        <v>0</v>
      </c>
    </row>
    <row r="337" spans="1:23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34"/>
        <v>3160</v>
      </c>
      <c r="R337" s="2">
        <f t="shared" si="35"/>
        <v>180</v>
      </c>
      <c r="S337" s="2">
        <f t="shared" si="36"/>
        <v>840</v>
      </c>
      <c r="T337" s="2">
        <f t="shared" si="37"/>
        <v>800</v>
      </c>
      <c r="U337" s="2">
        <f t="shared" si="38"/>
        <v>-60</v>
      </c>
      <c r="V337" s="2">
        <f>A337*J$7+B337*K$7+C337*L$7+D337*M$7+E337*N$7+F337*O$7+G337*P$7</f>
        <v>-740</v>
      </c>
      <c r="W337">
        <f t="shared" si="39"/>
        <v>0</v>
      </c>
    </row>
    <row r="338" spans="1:23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ref="Q338:Q401" si="40">A338*J$2+B338*K$2+C338*L$2+D338*M$2+E338*N$2+F338*O$2+G338*P$2</f>
        <v>3136</v>
      </c>
      <c r="R338" s="2">
        <f t="shared" ref="R338:R401" si="41">A338*J$3+B338*K$3+C338*L$3+D338*M$3+E338*N$3+F338*O$3+G338*P$3</f>
        <v>-368</v>
      </c>
      <c r="S338" s="2">
        <f t="shared" ref="S338:S401" si="42">A338*J$4+B338*K$4+C338*L$4+D338*M$4+E338*N$4+F338*O$4+G338*P$4</f>
        <v>772</v>
      </c>
      <c r="T338" s="2">
        <f t="shared" ref="T338:T401" si="43">A338*J$5+B338*K$5+C338*L$5+D338*M$5+E338*N$5+F338*O$5+G338*P$5</f>
        <v>-784</v>
      </c>
      <c r="U338" s="2">
        <f t="shared" ref="U338:U401" si="44">A338*J$6+B338*K$6+C338*L$6+D338*M$6+E338*N$6+F338*O$6+G338*P$6</f>
        <v>-1568</v>
      </c>
      <c r="V338" s="2">
        <f>A338*J$7+B338*K$7+C338*L$7+D338*M$7+E338*N$7+F338*O$7+G338*P$7</f>
        <v>724</v>
      </c>
      <c r="W338">
        <f t="shared" si="39"/>
        <v>0</v>
      </c>
    </row>
    <row r="339" spans="1:23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40"/>
        <v>3816</v>
      </c>
      <c r="R339" s="2">
        <f t="shared" si="41"/>
        <v>344</v>
      </c>
      <c r="S339" s="2">
        <f t="shared" si="42"/>
        <v>621</v>
      </c>
      <c r="T339" s="2">
        <f t="shared" si="43"/>
        <v>724</v>
      </c>
      <c r="U339" s="2">
        <f t="shared" si="44"/>
        <v>316</v>
      </c>
      <c r="V339" s="2">
        <f>A339*J$7+B339*K$7+C339*L$7+D339*M$7+E339*N$7+F339*O$7+G339*P$7</f>
        <v>-907</v>
      </c>
      <c r="W339">
        <f t="shared" si="39"/>
        <v>0</v>
      </c>
    </row>
    <row r="340" spans="1:23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40"/>
        <v>1192</v>
      </c>
      <c r="R340" s="2">
        <f t="shared" si="41"/>
        <v>-624</v>
      </c>
      <c r="S340" s="2">
        <f t="shared" si="42"/>
        <v>-737</v>
      </c>
      <c r="T340" s="2">
        <f t="shared" si="43"/>
        <v>860</v>
      </c>
      <c r="U340" s="2">
        <f t="shared" si="44"/>
        <v>-132</v>
      </c>
      <c r="V340" s="2">
        <f>A340*J$7+B340*K$7+C340*L$7+D340*M$7+E340*N$7+F340*O$7+G340*P$7</f>
        <v>767</v>
      </c>
      <c r="W340">
        <f t="shared" si="39"/>
        <v>0</v>
      </c>
    </row>
    <row r="341" spans="1:23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40"/>
        <v>2624</v>
      </c>
      <c r="R341" s="2">
        <f t="shared" si="41"/>
        <v>-524</v>
      </c>
      <c r="S341" s="2">
        <f t="shared" si="42"/>
        <v>939</v>
      </c>
      <c r="T341" s="2">
        <f t="shared" si="43"/>
        <v>876</v>
      </c>
      <c r="U341" s="2">
        <f t="shared" si="44"/>
        <v>-256</v>
      </c>
      <c r="V341" s="2">
        <f>A341*J$7+B341*K$7+C341*L$7+D341*M$7+E341*N$7+F341*O$7+G341*P$7</f>
        <v>-753</v>
      </c>
      <c r="W341">
        <f t="shared" si="39"/>
        <v>0</v>
      </c>
    </row>
    <row r="342" spans="1:23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40"/>
        <v>2032</v>
      </c>
      <c r="R342" s="2">
        <f t="shared" si="41"/>
        <v>516</v>
      </c>
      <c r="S342" s="2">
        <f t="shared" si="42"/>
        <v>713</v>
      </c>
      <c r="T342" s="2">
        <f t="shared" si="43"/>
        <v>740</v>
      </c>
      <c r="U342" s="2">
        <f t="shared" si="44"/>
        <v>1768</v>
      </c>
      <c r="V342" s="2">
        <f>A342*J$7+B342*K$7+C342*L$7+D342*M$7+E342*N$7+F342*O$7+G342*P$7</f>
        <v>-803</v>
      </c>
      <c r="W342">
        <f t="shared" si="39"/>
        <v>0</v>
      </c>
    </row>
    <row r="343" spans="1:23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40"/>
        <v>3560</v>
      </c>
      <c r="R343" s="2">
        <f t="shared" si="41"/>
        <v>20</v>
      </c>
      <c r="S343" s="2">
        <f t="shared" si="42"/>
        <v>670</v>
      </c>
      <c r="T343" s="2">
        <f t="shared" si="43"/>
        <v>760</v>
      </c>
      <c r="U343" s="2">
        <f t="shared" si="44"/>
        <v>220</v>
      </c>
      <c r="V343" s="2">
        <f>A343*J$7+B343*K$7+C343*L$7+D343*M$7+E343*N$7+F343*O$7+G343*P$7</f>
        <v>-910</v>
      </c>
      <c r="W343">
        <f t="shared" si="39"/>
        <v>0</v>
      </c>
    </row>
    <row r="344" spans="1:23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40"/>
        <v>2120</v>
      </c>
      <c r="R344" s="2">
        <f t="shared" si="41"/>
        <v>448</v>
      </c>
      <c r="S344" s="2">
        <f t="shared" si="42"/>
        <v>671</v>
      </c>
      <c r="T344" s="2">
        <f t="shared" si="43"/>
        <v>732</v>
      </c>
      <c r="U344" s="2">
        <f t="shared" si="44"/>
        <v>236</v>
      </c>
      <c r="V344" s="2">
        <f>A344*J$7+B344*K$7+C344*L$7+D344*M$7+E344*N$7+F344*O$7+G344*P$7</f>
        <v>-849</v>
      </c>
      <c r="W344">
        <f t="shared" si="39"/>
        <v>0</v>
      </c>
    </row>
    <row r="345" spans="1:23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40"/>
        <v>2768</v>
      </c>
      <c r="R345" s="2">
        <f t="shared" si="41"/>
        <v>-24</v>
      </c>
      <c r="S345" s="2">
        <f t="shared" si="42"/>
        <v>956</v>
      </c>
      <c r="T345" s="2">
        <f t="shared" si="43"/>
        <v>848</v>
      </c>
      <c r="U345" s="2">
        <f t="shared" si="44"/>
        <v>-264</v>
      </c>
      <c r="V345" s="2">
        <f>A345*J$7+B345*K$7+C345*L$7+D345*M$7+E345*N$7+F345*O$7+G345*P$7</f>
        <v>-668</v>
      </c>
      <c r="W345">
        <f t="shared" si="39"/>
        <v>0</v>
      </c>
    </row>
    <row r="346" spans="1:23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40"/>
        <v>1992</v>
      </c>
      <c r="R346" s="2">
        <f t="shared" si="41"/>
        <v>40</v>
      </c>
      <c r="S346" s="2">
        <f t="shared" si="42"/>
        <v>661</v>
      </c>
      <c r="T346" s="2">
        <f t="shared" si="43"/>
        <v>756</v>
      </c>
      <c r="U346" s="2">
        <f t="shared" si="44"/>
        <v>236</v>
      </c>
      <c r="V346" s="2">
        <f>A346*J$7+B346*K$7+C346*L$7+D346*M$7+E346*N$7+F346*O$7+G346*P$7</f>
        <v>-2515</v>
      </c>
      <c r="W346">
        <f t="shared" si="39"/>
        <v>0</v>
      </c>
    </row>
    <row r="347" spans="1:23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40"/>
        <v>3352</v>
      </c>
      <c r="R347" s="2">
        <f t="shared" si="41"/>
        <v>464</v>
      </c>
      <c r="S347" s="2">
        <f t="shared" si="42"/>
        <v>809</v>
      </c>
      <c r="T347" s="2">
        <f t="shared" si="43"/>
        <v>772</v>
      </c>
      <c r="U347" s="2">
        <f t="shared" si="44"/>
        <v>4</v>
      </c>
      <c r="V347" s="2">
        <f>A347*J$7+B347*K$7+C347*L$7+D347*M$7+E347*N$7+F347*O$7+G347*P$7</f>
        <v>-727</v>
      </c>
      <c r="W347">
        <f t="shared" si="39"/>
        <v>0</v>
      </c>
    </row>
    <row r="348" spans="1:23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40"/>
        <v>1432</v>
      </c>
      <c r="R348" s="2">
        <f t="shared" si="41"/>
        <v>100</v>
      </c>
      <c r="S348" s="2">
        <f t="shared" si="42"/>
        <v>-724</v>
      </c>
      <c r="T348" s="2">
        <f t="shared" si="43"/>
        <v>816</v>
      </c>
      <c r="U348" s="2">
        <f t="shared" si="44"/>
        <v>-124</v>
      </c>
      <c r="V348" s="2">
        <f>A348*J$7+B348*K$7+C348*L$7+D348*M$7+E348*N$7+F348*O$7+G348*P$7</f>
        <v>880</v>
      </c>
      <c r="W348">
        <f t="shared" si="39"/>
        <v>0</v>
      </c>
    </row>
    <row r="349" spans="1:23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40"/>
        <v>3480</v>
      </c>
      <c r="R349" s="2">
        <f t="shared" si="41"/>
        <v>544</v>
      </c>
      <c r="S349" s="2">
        <f t="shared" si="42"/>
        <v>773</v>
      </c>
      <c r="T349" s="2">
        <f t="shared" si="43"/>
        <v>756</v>
      </c>
      <c r="U349" s="2">
        <f t="shared" si="44"/>
        <v>68</v>
      </c>
      <c r="V349" s="2">
        <f>A349*J$7+B349*K$7+C349*L$7+D349*M$7+E349*N$7+F349*O$7+G349*P$7</f>
        <v>-747</v>
      </c>
      <c r="W349">
        <f t="shared" si="39"/>
        <v>0</v>
      </c>
    </row>
    <row r="350" spans="1:23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40"/>
        <v>2880</v>
      </c>
      <c r="R350" s="2">
        <f t="shared" si="41"/>
        <v>-36</v>
      </c>
      <c r="S350" s="2">
        <f t="shared" si="42"/>
        <v>913</v>
      </c>
      <c r="T350" s="2">
        <f t="shared" si="43"/>
        <v>836</v>
      </c>
      <c r="U350" s="2">
        <f t="shared" si="44"/>
        <v>-192</v>
      </c>
      <c r="V350" s="2">
        <f>A350*J$7+B350*K$7+C350*L$7+D350*M$7+E350*N$7+F350*O$7+G350*P$7</f>
        <v>-707</v>
      </c>
      <c r="W350">
        <f t="shared" si="39"/>
        <v>0</v>
      </c>
    </row>
    <row r="351" spans="1:23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40"/>
        <v>1352</v>
      </c>
      <c r="R351" s="2">
        <f t="shared" si="41"/>
        <v>-360</v>
      </c>
      <c r="S351" s="2">
        <f t="shared" si="42"/>
        <v>841</v>
      </c>
      <c r="T351" s="2">
        <f t="shared" si="43"/>
        <v>836</v>
      </c>
      <c r="U351" s="2">
        <f t="shared" si="44"/>
        <v>-84</v>
      </c>
      <c r="V351" s="2">
        <f>A351*J$7+B351*K$7+C351*L$7+D351*M$7+E351*N$7+F351*O$7+G351*P$7</f>
        <v>-815</v>
      </c>
      <c r="W351">
        <f t="shared" si="39"/>
        <v>0</v>
      </c>
    </row>
    <row r="352" spans="1:23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40"/>
        <v>1608</v>
      </c>
      <c r="R352" s="2">
        <f t="shared" si="41"/>
        <v>128</v>
      </c>
      <c r="S352" s="2">
        <f t="shared" si="42"/>
        <v>815</v>
      </c>
      <c r="T352" s="2">
        <f t="shared" si="43"/>
        <v>796</v>
      </c>
      <c r="U352" s="2">
        <f t="shared" si="44"/>
        <v>-20</v>
      </c>
      <c r="V352" s="2">
        <f>A352*J$7+B352*K$7+C352*L$7+D352*M$7+E352*N$7+F352*O$7+G352*P$7</f>
        <v>-2369</v>
      </c>
      <c r="W352">
        <f t="shared" si="39"/>
        <v>0</v>
      </c>
    </row>
    <row r="353" spans="1:23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40"/>
        <v>3184</v>
      </c>
      <c r="R353" s="2">
        <f t="shared" si="41"/>
        <v>-92</v>
      </c>
      <c r="S353" s="2">
        <f t="shared" si="42"/>
        <v>793</v>
      </c>
      <c r="T353" s="2">
        <f t="shared" si="43"/>
        <v>804</v>
      </c>
      <c r="U353" s="2">
        <f t="shared" si="44"/>
        <v>8</v>
      </c>
      <c r="V353" s="2">
        <f>A353*J$7+B353*K$7+C353*L$7+D353*M$7+E353*N$7+F353*O$7+G353*P$7</f>
        <v>-819</v>
      </c>
      <c r="W353">
        <f t="shared" si="39"/>
        <v>0</v>
      </c>
    </row>
    <row r="354" spans="1:23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40"/>
        <v>3032</v>
      </c>
      <c r="R354" s="2">
        <f t="shared" si="41"/>
        <v>-392</v>
      </c>
      <c r="S354" s="2">
        <f t="shared" si="42"/>
        <v>807</v>
      </c>
      <c r="T354" s="2">
        <f t="shared" si="43"/>
        <v>828</v>
      </c>
      <c r="U354" s="2">
        <f t="shared" si="44"/>
        <v>-28</v>
      </c>
      <c r="V354" s="2">
        <f>A354*J$7+B354*K$7+C354*L$7+D354*M$7+E354*N$7+F354*O$7+G354*P$7</f>
        <v>-849</v>
      </c>
      <c r="W354">
        <f t="shared" si="39"/>
        <v>0</v>
      </c>
    </row>
    <row r="355" spans="1:23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40"/>
        <v>1736</v>
      </c>
      <c r="R355" s="2">
        <f t="shared" si="41"/>
        <v>-284</v>
      </c>
      <c r="S355" s="2">
        <f t="shared" si="42"/>
        <v>710</v>
      </c>
      <c r="T355" s="2">
        <f t="shared" si="43"/>
        <v>792</v>
      </c>
      <c r="U355" s="2">
        <f t="shared" si="44"/>
        <v>1740</v>
      </c>
      <c r="V355" s="2">
        <f>A355*J$7+B355*K$7+C355*L$7+D355*M$7+E355*N$7+F355*O$7+G355*P$7</f>
        <v>-918</v>
      </c>
      <c r="W355">
        <f t="shared" si="39"/>
        <v>0</v>
      </c>
    </row>
    <row r="356" spans="1:23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40"/>
        <v>1776</v>
      </c>
      <c r="R356" s="2">
        <f t="shared" si="41"/>
        <v>28</v>
      </c>
      <c r="S356" s="2">
        <f t="shared" si="42"/>
        <v>739</v>
      </c>
      <c r="T356" s="2">
        <f t="shared" si="43"/>
        <v>780</v>
      </c>
      <c r="U356" s="2">
        <f t="shared" si="44"/>
        <v>1704</v>
      </c>
      <c r="V356" s="2">
        <f>A356*J$7+B356*K$7+C356*L$7+D356*M$7+E356*N$7+F356*O$7+G356*P$7</f>
        <v>-849</v>
      </c>
      <c r="W356">
        <f t="shared" si="39"/>
        <v>0</v>
      </c>
    </row>
    <row r="357" spans="1:23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40"/>
        <v>1248</v>
      </c>
      <c r="R357" s="2">
        <f t="shared" si="41"/>
        <v>-548</v>
      </c>
      <c r="S357" s="2">
        <f t="shared" si="42"/>
        <v>-747</v>
      </c>
      <c r="T357" s="2">
        <f t="shared" si="43"/>
        <v>852</v>
      </c>
      <c r="U357" s="2">
        <f t="shared" si="44"/>
        <v>-112</v>
      </c>
      <c r="V357" s="2">
        <f>A357*J$7+B357*K$7+C357*L$7+D357*M$7+E357*N$7+F357*O$7+G357*P$7</f>
        <v>769</v>
      </c>
      <c r="W357">
        <f t="shared" si="39"/>
        <v>0</v>
      </c>
    </row>
    <row r="358" spans="1:23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40"/>
        <v>3296</v>
      </c>
      <c r="R358" s="2">
        <f t="shared" si="41"/>
        <v>-104</v>
      </c>
      <c r="S358" s="2">
        <f t="shared" si="42"/>
        <v>750</v>
      </c>
      <c r="T358" s="2">
        <f t="shared" si="43"/>
        <v>792</v>
      </c>
      <c r="U358" s="2">
        <f t="shared" si="44"/>
        <v>80</v>
      </c>
      <c r="V358" s="2">
        <f>A358*J$7+B358*K$7+C358*L$7+D358*M$7+E358*N$7+F358*O$7+G358*P$7</f>
        <v>-858</v>
      </c>
      <c r="W358">
        <f t="shared" si="39"/>
        <v>0</v>
      </c>
    </row>
    <row r="359" spans="1:23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40"/>
        <v>2160</v>
      </c>
      <c r="R359" s="2">
        <f t="shared" si="41"/>
        <v>760</v>
      </c>
      <c r="S359" s="2">
        <f t="shared" si="42"/>
        <v>700</v>
      </c>
      <c r="T359" s="2">
        <f t="shared" si="43"/>
        <v>720</v>
      </c>
      <c r="U359" s="2">
        <f t="shared" si="44"/>
        <v>1800</v>
      </c>
      <c r="V359" s="2">
        <f>A359*J$7+B359*K$7+C359*L$7+D359*M$7+E359*N$7+F359*O$7+G359*P$7</f>
        <v>-780</v>
      </c>
      <c r="W359">
        <f t="shared" si="39"/>
        <v>0</v>
      </c>
    </row>
    <row r="360" spans="1:23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40"/>
        <v>1608</v>
      </c>
      <c r="R360" s="2">
        <f t="shared" si="41"/>
        <v>-200</v>
      </c>
      <c r="S360" s="2">
        <f t="shared" si="42"/>
        <v>-831</v>
      </c>
      <c r="T360" s="2">
        <f t="shared" si="43"/>
        <v>804</v>
      </c>
      <c r="U360" s="2">
        <f t="shared" si="44"/>
        <v>44</v>
      </c>
      <c r="V360" s="2">
        <f>A360*J$7+B360*K$7+C360*L$7+D360*M$7+E360*N$7+F360*O$7+G360*P$7</f>
        <v>745</v>
      </c>
      <c r="W360">
        <f t="shared" si="39"/>
        <v>0</v>
      </c>
    </row>
    <row r="361" spans="1:23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40"/>
        <v>3336</v>
      </c>
      <c r="R361" s="2">
        <f t="shared" si="41"/>
        <v>372</v>
      </c>
      <c r="S361" s="2">
        <f t="shared" si="42"/>
        <v>802</v>
      </c>
      <c r="T361" s="2">
        <f t="shared" si="43"/>
        <v>776</v>
      </c>
      <c r="U361" s="2">
        <f t="shared" si="44"/>
        <v>12</v>
      </c>
      <c r="V361" s="2">
        <f>A361*J$7+B361*K$7+C361*L$7+D361*M$7+E361*N$7+F361*O$7+G361*P$7</f>
        <v>-746</v>
      </c>
      <c r="W361">
        <f t="shared" si="39"/>
        <v>0</v>
      </c>
    </row>
    <row r="362" spans="1:23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40"/>
        <v>3376</v>
      </c>
      <c r="R362" s="2">
        <f t="shared" si="41"/>
        <v>-300</v>
      </c>
      <c r="S362" s="2">
        <f t="shared" si="42"/>
        <v>693</v>
      </c>
      <c r="T362" s="2">
        <f t="shared" si="43"/>
        <v>788</v>
      </c>
      <c r="U362" s="2">
        <f t="shared" si="44"/>
        <v>168</v>
      </c>
      <c r="V362" s="2">
        <f>A362*J$7+B362*K$7+C362*L$7+D362*M$7+E362*N$7+F362*O$7+G362*P$7</f>
        <v>-935</v>
      </c>
      <c r="W362">
        <f t="shared" si="39"/>
        <v>0</v>
      </c>
    </row>
    <row r="363" spans="1:23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40"/>
        <v>3760</v>
      </c>
      <c r="R363" s="2">
        <f t="shared" si="41"/>
        <v>432</v>
      </c>
      <c r="S363" s="2">
        <f t="shared" si="42"/>
        <v>654</v>
      </c>
      <c r="T363" s="2">
        <f t="shared" si="43"/>
        <v>728</v>
      </c>
      <c r="U363" s="2">
        <f t="shared" si="44"/>
        <v>264</v>
      </c>
      <c r="V363" s="2">
        <f>A363*J$7+B363*K$7+C363*L$7+D363*M$7+E363*N$7+F363*O$7+G363*P$7</f>
        <v>-866</v>
      </c>
      <c r="W363">
        <f t="shared" si="39"/>
        <v>0</v>
      </c>
    </row>
    <row r="364" spans="1:23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40"/>
        <v>1240</v>
      </c>
      <c r="R364" s="2">
        <f t="shared" si="41"/>
        <v>-20</v>
      </c>
      <c r="S364" s="2">
        <f t="shared" si="42"/>
        <v>930</v>
      </c>
      <c r="T364" s="2">
        <f t="shared" si="43"/>
        <v>840</v>
      </c>
      <c r="U364" s="2">
        <f t="shared" si="44"/>
        <v>-220</v>
      </c>
      <c r="V364" s="2">
        <f>A364*J$7+B364*K$7+C364*L$7+D364*M$7+E364*N$7+F364*O$7+G364*P$7</f>
        <v>-2290</v>
      </c>
      <c r="W364">
        <f t="shared" si="39"/>
        <v>0</v>
      </c>
    </row>
    <row r="365" spans="1:23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40"/>
        <v>3344</v>
      </c>
      <c r="R365" s="2">
        <f t="shared" si="41"/>
        <v>8</v>
      </c>
      <c r="S365" s="2">
        <f t="shared" si="42"/>
        <v>748</v>
      </c>
      <c r="T365" s="2">
        <f t="shared" si="43"/>
        <v>-816</v>
      </c>
      <c r="U365" s="2">
        <f t="shared" si="44"/>
        <v>-1512</v>
      </c>
      <c r="V365" s="2">
        <f>A365*J$7+B365*K$7+C365*L$7+D365*M$7+E365*N$7+F365*O$7+G365*P$7</f>
        <v>756</v>
      </c>
      <c r="W365">
        <f t="shared" ref="W365:W406" si="45">IF(Q365&lt;U$2,1,IF(Q365&gt;V$2,0))</f>
        <v>0</v>
      </c>
    </row>
    <row r="366" spans="1:23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40"/>
        <v>1528</v>
      </c>
      <c r="R366" s="2">
        <f t="shared" si="41"/>
        <v>160</v>
      </c>
      <c r="S366" s="2">
        <f t="shared" si="42"/>
        <v>849</v>
      </c>
      <c r="T366" s="2">
        <f t="shared" si="43"/>
        <v>804</v>
      </c>
      <c r="U366" s="2">
        <f t="shared" si="44"/>
        <v>-76</v>
      </c>
      <c r="V366" s="2">
        <f>A366*J$7+B366*K$7+C366*L$7+D366*M$7+E366*N$7+F366*O$7+G366*P$7</f>
        <v>-735</v>
      </c>
      <c r="W366">
        <f t="shared" si="45"/>
        <v>0</v>
      </c>
    </row>
    <row r="367" spans="1:23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40"/>
        <v>3136</v>
      </c>
      <c r="R367" s="2">
        <f t="shared" si="41"/>
        <v>288</v>
      </c>
      <c r="S367" s="2">
        <f t="shared" si="42"/>
        <v>864</v>
      </c>
      <c r="T367" s="2">
        <f t="shared" si="43"/>
        <v>800</v>
      </c>
      <c r="U367" s="2">
        <f t="shared" si="44"/>
        <v>-96</v>
      </c>
      <c r="V367" s="2">
        <f>A367*J$7+B367*K$7+C367*L$7+D367*M$7+E367*N$7+F367*O$7+G367*P$7</f>
        <v>-704</v>
      </c>
      <c r="W367">
        <f t="shared" si="45"/>
        <v>0</v>
      </c>
    </row>
    <row r="368" spans="1:23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40"/>
        <v>2200</v>
      </c>
      <c r="R368" s="2">
        <f t="shared" si="41"/>
        <v>580</v>
      </c>
      <c r="S368" s="2">
        <f t="shared" si="42"/>
        <v>660</v>
      </c>
      <c r="T368" s="2">
        <f t="shared" si="43"/>
        <v>720</v>
      </c>
      <c r="U368" s="2">
        <f t="shared" si="44"/>
        <v>260</v>
      </c>
      <c r="V368" s="2">
        <f>A368*J$7+B368*K$7+C368*L$7+D368*M$7+E368*N$7+F368*O$7+G368*P$7</f>
        <v>-840</v>
      </c>
      <c r="W368">
        <f t="shared" si="45"/>
        <v>0</v>
      </c>
    </row>
    <row r="369" spans="1:23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40"/>
        <v>3376</v>
      </c>
      <c r="R369" s="2">
        <f t="shared" si="41"/>
        <v>28</v>
      </c>
      <c r="S369" s="2">
        <f t="shared" si="42"/>
        <v>739</v>
      </c>
      <c r="T369" s="2">
        <f t="shared" si="43"/>
        <v>-820</v>
      </c>
      <c r="U369" s="2">
        <f t="shared" si="44"/>
        <v>-1496</v>
      </c>
      <c r="V369" s="2">
        <f>A369*J$7+B369*K$7+C369*L$7+D369*M$7+E369*N$7+F369*O$7+G369*P$7</f>
        <v>751</v>
      </c>
      <c r="W369">
        <f t="shared" si="45"/>
        <v>0</v>
      </c>
    </row>
    <row r="370" spans="1:23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40"/>
        <v>1752</v>
      </c>
      <c r="R370" s="2">
        <f t="shared" si="41"/>
        <v>-28</v>
      </c>
      <c r="S370" s="2">
        <f t="shared" si="42"/>
        <v>740</v>
      </c>
      <c r="T370" s="2">
        <f t="shared" si="43"/>
        <v>784</v>
      </c>
      <c r="U370" s="2">
        <f t="shared" si="44"/>
        <v>100</v>
      </c>
      <c r="V370" s="2">
        <f>A370*J$7+B370*K$7+C370*L$7+D370*M$7+E370*N$7+F370*O$7+G370*P$7</f>
        <v>-856</v>
      </c>
      <c r="W370">
        <f t="shared" si="45"/>
        <v>0</v>
      </c>
    </row>
    <row r="371" spans="1:23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40"/>
        <v>1152</v>
      </c>
      <c r="R371" s="2">
        <f t="shared" si="41"/>
        <v>-116</v>
      </c>
      <c r="S371" s="2">
        <f t="shared" si="42"/>
        <v>949</v>
      </c>
      <c r="T371" s="2">
        <f t="shared" si="43"/>
        <v>-748</v>
      </c>
      <c r="U371" s="2">
        <f t="shared" si="44"/>
        <v>-1856</v>
      </c>
      <c r="V371" s="2">
        <f>A371*J$7+B371*K$7+C371*L$7+D371*M$7+E371*N$7+F371*O$7+G371*P$7</f>
        <v>-687</v>
      </c>
      <c r="W371">
        <f t="shared" si="45"/>
        <v>0</v>
      </c>
    </row>
    <row r="372" spans="1:23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40"/>
        <v>3840</v>
      </c>
      <c r="R372" s="2">
        <f t="shared" si="41"/>
        <v>72</v>
      </c>
      <c r="S372" s="2">
        <f t="shared" si="42"/>
        <v>574</v>
      </c>
      <c r="T372" s="2">
        <f t="shared" si="43"/>
        <v>728</v>
      </c>
      <c r="U372" s="2">
        <f t="shared" si="44"/>
        <v>384</v>
      </c>
      <c r="V372" s="2">
        <f>A372*J$7+B372*K$7+C372*L$7+D372*M$7+E372*N$7+F372*O$7+G372*P$7</f>
        <v>-986</v>
      </c>
      <c r="W372">
        <f t="shared" si="45"/>
        <v>0</v>
      </c>
    </row>
    <row r="373" spans="1:23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40"/>
        <v>3192</v>
      </c>
      <c r="R373" s="2">
        <f t="shared" si="41"/>
        <v>-292</v>
      </c>
      <c r="S373" s="2">
        <f t="shared" si="42"/>
        <v>762</v>
      </c>
      <c r="T373" s="2">
        <f t="shared" si="43"/>
        <v>808</v>
      </c>
      <c r="U373" s="2">
        <f t="shared" si="44"/>
        <v>52</v>
      </c>
      <c r="V373" s="2">
        <f>A373*J$7+B373*K$7+C373*L$7+D373*M$7+E373*N$7+F373*O$7+G373*P$7</f>
        <v>-874</v>
      </c>
      <c r="W373">
        <f t="shared" si="45"/>
        <v>0</v>
      </c>
    </row>
    <row r="374" spans="1:23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40"/>
        <v>3216</v>
      </c>
      <c r="R374" s="2">
        <f t="shared" si="41"/>
        <v>256</v>
      </c>
      <c r="S374" s="2">
        <f t="shared" si="42"/>
        <v>830</v>
      </c>
      <c r="T374" s="2">
        <f t="shared" si="43"/>
        <v>792</v>
      </c>
      <c r="U374" s="2">
        <f t="shared" si="44"/>
        <v>-40</v>
      </c>
      <c r="V374" s="2">
        <f>A374*J$7+B374*K$7+C374*L$7+D374*M$7+E374*N$7+F374*O$7+G374*P$7</f>
        <v>-738</v>
      </c>
      <c r="W374">
        <f t="shared" si="45"/>
        <v>0</v>
      </c>
    </row>
    <row r="375" spans="1:23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40"/>
        <v>1392</v>
      </c>
      <c r="R375" s="2">
        <f t="shared" si="41"/>
        <v>116</v>
      </c>
      <c r="S375" s="2">
        <f t="shared" si="42"/>
        <v>893</v>
      </c>
      <c r="T375" s="2">
        <f t="shared" si="43"/>
        <v>820</v>
      </c>
      <c r="U375" s="2">
        <f t="shared" si="44"/>
        <v>-152</v>
      </c>
      <c r="V375" s="2">
        <f>A375*J$7+B375*K$7+C375*L$7+D375*M$7+E375*N$7+F375*O$7+G375*P$7</f>
        <v>-2303</v>
      </c>
      <c r="W375">
        <f t="shared" si="45"/>
        <v>0</v>
      </c>
    </row>
    <row r="376" spans="1:23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40"/>
        <v>2304</v>
      </c>
      <c r="R376" s="2">
        <f t="shared" si="41"/>
        <v>112</v>
      </c>
      <c r="S376" s="2">
        <f t="shared" si="42"/>
        <v>556</v>
      </c>
      <c r="T376" s="2">
        <f t="shared" si="43"/>
        <v>720</v>
      </c>
      <c r="U376" s="2">
        <f t="shared" si="44"/>
        <v>416</v>
      </c>
      <c r="V376" s="2">
        <f>A376*J$7+B376*K$7+C376*L$7+D376*M$7+E376*N$7+F376*O$7+G376*P$7</f>
        <v>-996</v>
      </c>
      <c r="W376">
        <f t="shared" si="45"/>
        <v>0</v>
      </c>
    </row>
    <row r="377" spans="1:23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40"/>
        <v>2056</v>
      </c>
      <c r="R377" s="2">
        <f t="shared" si="41"/>
        <v>80</v>
      </c>
      <c r="S377" s="2">
        <f t="shared" si="42"/>
        <v>643</v>
      </c>
      <c r="T377" s="2">
        <f t="shared" si="43"/>
        <v>-852</v>
      </c>
      <c r="U377" s="2">
        <f t="shared" si="44"/>
        <v>268</v>
      </c>
      <c r="V377" s="2">
        <f>A377*J$7+B377*K$7+C377*L$7+D377*M$7+E377*N$7+F377*O$7+G377*P$7</f>
        <v>675</v>
      </c>
      <c r="W377">
        <f t="shared" si="45"/>
        <v>0</v>
      </c>
    </row>
    <row r="378" spans="1:23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40"/>
        <v>1416</v>
      </c>
      <c r="R378" s="2">
        <f t="shared" si="41"/>
        <v>-320</v>
      </c>
      <c r="S378" s="2">
        <f t="shared" si="42"/>
        <v>823</v>
      </c>
      <c r="T378" s="2">
        <f t="shared" si="43"/>
        <v>828</v>
      </c>
      <c r="U378" s="2">
        <f t="shared" si="44"/>
        <v>-52</v>
      </c>
      <c r="V378" s="2">
        <f>A378*J$7+B378*K$7+C378*L$7+D378*M$7+E378*N$7+F378*O$7+G378*P$7</f>
        <v>-2425</v>
      </c>
      <c r="W378">
        <f t="shared" si="45"/>
        <v>0</v>
      </c>
    </row>
    <row r="379" spans="1:23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40"/>
        <v>2720</v>
      </c>
      <c r="R379" s="2">
        <f t="shared" si="41"/>
        <v>-464</v>
      </c>
      <c r="S379" s="2">
        <f t="shared" si="42"/>
        <v>912</v>
      </c>
      <c r="T379" s="2">
        <f t="shared" si="43"/>
        <v>864</v>
      </c>
      <c r="U379" s="2">
        <f t="shared" si="44"/>
        <v>-208</v>
      </c>
      <c r="V379" s="2">
        <f>A379*J$7+B379*K$7+C379*L$7+D379*M$7+E379*N$7+F379*O$7+G379*P$7</f>
        <v>-768</v>
      </c>
      <c r="W379">
        <f t="shared" si="45"/>
        <v>0</v>
      </c>
    </row>
    <row r="380" spans="1:23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40"/>
        <v>1480</v>
      </c>
      <c r="R380" s="2">
        <f t="shared" si="41"/>
        <v>-444</v>
      </c>
      <c r="S380" s="2">
        <f t="shared" si="42"/>
        <v>782</v>
      </c>
      <c r="T380" s="2">
        <f t="shared" si="43"/>
        <v>-776</v>
      </c>
      <c r="U380" s="2">
        <f t="shared" si="44"/>
        <v>-1588</v>
      </c>
      <c r="V380" s="2">
        <f>A380*J$7+B380*K$7+C380*L$7+D380*M$7+E380*N$7+F380*O$7+G380*P$7</f>
        <v>-878</v>
      </c>
      <c r="W380">
        <f t="shared" si="45"/>
        <v>0</v>
      </c>
    </row>
    <row r="381" spans="1:23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40"/>
        <v>3424</v>
      </c>
      <c r="R381" s="2">
        <f t="shared" si="41"/>
        <v>140</v>
      </c>
      <c r="S381" s="2">
        <f t="shared" si="42"/>
        <v>737</v>
      </c>
      <c r="T381" s="2">
        <f t="shared" si="43"/>
        <v>772</v>
      </c>
      <c r="U381" s="2">
        <f t="shared" si="44"/>
        <v>112</v>
      </c>
      <c r="V381" s="2">
        <f>A381*J$7+B381*K$7+C381*L$7+D381*M$7+E381*N$7+F381*O$7+G381*P$7</f>
        <v>-835</v>
      </c>
      <c r="W381">
        <f t="shared" si="45"/>
        <v>0</v>
      </c>
    </row>
    <row r="382" spans="1:23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40"/>
        <v>3624</v>
      </c>
      <c r="R382" s="2">
        <f t="shared" si="41"/>
        <v>552</v>
      </c>
      <c r="S382" s="2">
        <f t="shared" si="42"/>
        <v>721</v>
      </c>
      <c r="T382" s="2">
        <f t="shared" si="43"/>
        <v>740</v>
      </c>
      <c r="U382" s="2">
        <f t="shared" si="44"/>
        <v>156</v>
      </c>
      <c r="V382" s="2">
        <f>A382*J$7+B382*K$7+C382*L$7+D382*M$7+E382*N$7+F382*O$7+G382*P$7</f>
        <v>-791</v>
      </c>
      <c r="W382">
        <f t="shared" si="45"/>
        <v>0</v>
      </c>
    </row>
    <row r="383" spans="1:23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40"/>
        <v>3240</v>
      </c>
      <c r="R383" s="2">
        <f t="shared" si="41"/>
        <v>312</v>
      </c>
      <c r="S383" s="2">
        <f t="shared" si="42"/>
        <v>829</v>
      </c>
      <c r="T383" s="2">
        <f t="shared" si="43"/>
        <v>788</v>
      </c>
      <c r="U383" s="2">
        <f t="shared" si="44"/>
        <v>-36</v>
      </c>
      <c r="V383" s="2">
        <f>A383*J$7+B383*K$7+C383*L$7+D383*M$7+E383*N$7+F383*O$7+G383*P$7</f>
        <v>-731</v>
      </c>
      <c r="W383">
        <f t="shared" si="45"/>
        <v>0</v>
      </c>
    </row>
    <row r="384" spans="1:23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40"/>
        <v>3768</v>
      </c>
      <c r="R384" s="2">
        <f t="shared" si="41"/>
        <v>68</v>
      </c>
      <c r="S384" s="2">
        <f t="shared" si="42"/>
        <v>600</v>
      </c>
      <c r="T384" s="2">
        <f t="shared" si="43"/>
        <v>736</v>
      </c>
      <c r="U384" s="2">
        <f t="shared" si="44"/>
        <v>340</v>
      </c>
      <c r="V384" s="2">
        <f>A384*J$7+B384*K$7+C384*L$7+D384*M$7+E384*N$7+F384*O$7+G384*P$7</f>
        <v>-964</v>
      </c>
      <c r="W384">
        <f t="shared" si="45"/>
        <v>0</v>
      </c>
    </row>
    <row r="385" spans="1:23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40"/>
        <v>3472</v>
      </c>
      <c r="R385" s="2">
        <f t="shared" si="41"/>
        <v>252</v>
      </c>
      <c r="S385" s="2">
        <f t="shared" si="42"/>
        <v>735</v>
      </c>
      <c r="T385" s="2">
        <f t="shared" si="43"/>
        <v>764</v>
      </c>
      <c r="U385" s="2">
        <f t="shared" si="44"/>
        <v>120</v>
      </c>
      <c r="V385" s="2">
        <f>A385*J$7+B385*K$7+C385*L$7+D385*M$7+E385*N$7+F385*O$7+G385*P$7</f>
        <v>-821</v>
      </c>
      <c r="W385">
        <f t="shared" si="45"/>
        <v>0</v>
      </c>
    </row>
    <row r="386" spans="1:23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40"/>
        <v>2592</v>
      </c>
      <c r="R386" s="2">
        <f t="shared" si="41"/>
        <v>-216</v>
      </c>
      <c r="S386" s="2">
        <f t="shared" si="42"/>
        <v>994</v>
      </c>
      <c r="T386" s="2">
        <f t="shared" si="43"/>
        <v>872</v>
      </c>
      <c r="U386" s="2">
        <f t="shared" si="44"/>
        <v>-336</v>
      </c>
      <c r="V386" s="2">
        <f>A386*J$7+B386*K$7+C386*L$7+D386*M$7+E386*N$7+F386*O$7+G386*P$7</f>
        <v>-662</v>
      </c>
      <c r="W386">
        <f t="shared" si="45"/>
        <v>0</v>
      </c>
    </row>
    <row r="387" spans="1:23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40"/>
        <v>3840</v>
      </c>
      <c r="R387" s="2">
        <f t="shared" si="41"/>
        <v>236</v>
      </c>
      <c r="S387" s="2">
        <f t="shared" si="42"/>
        <v>597</v>
      </c>
      <c r="T387" s="2">
        <f t="shared" si="43"/>
        <v>-876</v>
      </c>
      <c r="U387" s="2">
        <f t="shared" si="44"/>
        <v>-1248</v>
      </c>
      <c r="V387" s="2">
        <f>A387*J$7+B387*K$7+C387*L$7+D387*M$7+E387*N$7+F387*O$7+G387*P$7</f>
        <v>657</v>
      </c>
      <c r="W387">
        <f t="shared" si="45"/>
        <v>0</v>
      </c>
    </row>
    <row r="388" spans="1:23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40"/>
        <v>3104</v>
      </c>
      <c r="R388" s="2">
        <f t="shared" si="41"/>
        <v>-224</v>
      </c>
      <c r="S388" s="2">
        <f t="shared" si="42"/>
        <v>804</v>
      </c>
      <c r="T388" s="2">
        <f t="shared" si="43"/>
        <v>816</v>
      </c>
      <c r="U388" s="2">
        <f t="shared" si="44"/>
        <v>-16</v>
      </c>
      <c r="V388" s="2">
        <f>A388*J$7+B388*K$7+C388*L$7+D388*M$7+E388*N$7+F388*O$7+G388*P$7</f>
        <v>-828</v>
      </c>
      <c r="W388">
        <f t="shared" si="45"/>
        <v>0</v>
      </c>
    </row>
    <row r="389" spans="1:23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40"/>
        <v>3728</v>
      </c>
      <c r="R389" s="2">
        <f t="shared" si="41"/>
        <v>576</v>
      </c>
      <c r="S389" s="2">
        <f t="shared" si="42"/>
        <v>686</v>
      </c>
      <c r="T389" s="2">
        <f t="shared" si="43"/>
        <v>728</v>
      </c>
      <c r="U389" s="2">
        <f t="shared" si="44"/>
        <v>216</v>
      </c>
      <c r="V389" s="2">
        <f>A389*J$7+B389*K$7+C389*L$7+D389*M$7+E389*N$7+F389*O$7+G389*P$7</f>
        <v>-818</v>
      </c>
      <c r="W389">
        <f t="shared" si="45"/>
        <v>0</v>
      </c>
    </row>
    <row r="390" spans="1:23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40"/>
        <v>1912</v>
      </c>
      <c r="R390" s="2">
        <f t="shared" si="41"/>
        <v>400</v>
      </c>
      <c r="S390" s="2">
        <f t="shared" si="42"/>
        <v>741</v>
      </c>
      <c r="T390" s="2">
        <f t="shared" si="43"/>
        <v>756</v>
      </c>
      <c r="U390" s="2">
        <f t="shared" si="44"/>
        <v>1716</v>
      </c>
      <c r="V390" s="2">
        <f>A390*J$7+B390*K$7+C390*L$7+D390*M$7+E390*N$7+F390*O$7+G390*P$7</f>
        <v>-795</v>
      </c>
      <c r="W390">
        <f t="shared" si="45"/>
        <v>0</v>
      </c>
    </row>
    <row r="391" spans="1:23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40"/>
        <v>3032</v>
      </c>
      <c r="R391" s="2">
        <f t="shared" si="41"/>
        <v>-392</v>
      </c>
      <c r="S391" s="2">
        <f t="shared" si="42"/>
        <v>807</v>
      </c>
      <c r="T391" s="2">
        <f t="shared" si="43"/>
        <v>-772</v>
      </c>
      <c r="U391" s="2">
        <f t="shared" si="44"/>
        <v>-1628</v>
      </c>
      <c r="V391" s="2">
        <f>A391*J$7+B391*K$7+C391*L$7+D391*M$7+E391*N$7+F391*O$7+G391*P$7</f>
        <v>751</v>
      </c>
      <c r="W391">
        <f t="shared" si="45"/>
        <v>0</v>
      </c>
    </row>
    <row r="392" spans="1:23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40"/>
        <v>1888</v>
      </c>
      <c r="R392" s="2">
        <f t="shared" si="41"/>
        <v>-148</v>
      </c>
      <c r="S392" s="2">
        <f t="shared" si="42"/>
        <v>673</v>
      </c>
      <c r="T392" s="2">
        <f t="shared" si="43"/>
        <v>772</v>
      </c>
      <c r="U392" s="2">
        <f t="shared" si="44"/>
        <v>1808</v>
      </c>
      <c r="V392" s="2">
        <f>A392*J$7+B392*K$7+C392*L$7+D392*M$7+E392*N$7+F392*O$7+G392*P$7</f>
        <v>-931</v>
      </c>
      <c r="W392">
        <f t="shared" si="45"/>
        <v>0</v>
      </c>
    </row>
    <row r="393" spans="1:23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40"/>
        <v>3296</v>
      </c>
      <c r="R393" s="2">
        <f t="shared" si="41"/>
        <v>-104</v>
      </c>
      <c r="S393" s="2">
        <f t="shared" si="42"/>
        <v>750</v>
      </c>
      <c r="T393" s="2">
        <f t="shared" si="43"/>
        <v>792</v>
      </c>
      <c r="U393" s="2">
        <f t="shared" si="44"/>
        <v>80</v>
      </c>
      <c r="V393" s="2">
        <f>A393*J$7+B393*K$7+C393*L$7+D393*M$7+E393*N$7+F393*O$7+G393*P$7</f>
        <v>-858</v>
      </c>
      <c r="W393">
        <f t="shared" si="45"/>
        <v>0</v>
      </c>
    </row>
    <row r="394" spans="1:23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si="40"/>
        <v>2064</v>
      </c>
      <c r="R394" s="2">
        <f t="shared" si="41"/>
        <v>208</v>
      </c>
      <c r="S394" s="2">
        <f t="shared" si="42"/>
        <v>658</v>
      </c>
      <c r="T394" s="2">
        <f t="shared" si="43"/>
        <v>744</v>
      </c>
      <c r="U394" s="2">
        <f t="shared" si="44"/>
        <v>248</v>
      </c>
      <c r="V394" s="2">
        <f>A394*J$7+B394*K$7+C394*L$7+D394*M$7+E394*N$7+F394*O$7+G394*P$7</f>
        <v>-2494</v>
      </c>
      <c r="W394">
        <f t="shared" si="45"/>
        <v>0</v>
      </c>
    </row>
    <row r="395" spans="1:23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40"/>
        <v>1720</v>
      </c>
      <c r="R395" s="2">
        <f t="shared" si="41"/>
        <v>116</v>
      </c>
      <c r="S395" s="2">
        <f t="shared" si="42"/>
        <v>772</v>
      </c>
      <c r="T395" s="2">
        <f t="shared" si="43"/>
        <v>784</v>
      </c>
      <c r="U395" s="2">
        <f t="shared" si="44"/>
        <v>52</v>
      </c>
      <c r="V395" s="2">
        <f>A395*J$7+B395*K$7+C395*L$7+D395*M$7+E395*N$7+F395*O$7+G395*P$7</f>
        <v>-2408</v>
      </c>
      <c r="W395">
        <f t="shared" si="45"/>
        <v>0</v>
      </c>
    </row>
    <row r="396" spans="1:23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40"/>
        <v>3088</v>
      </c>
      <c r="R396" s="2">
        <f t="shared" si="41"/>
        <v>176</v>
      </c>
      <c r="S396" s="2">
        <f t="shared" si="42"/>
        <v>866</v>
      </c>
      <c r="T396" s="2">
        <f t="shared" si="43"/>
        <v>-792</v>
      </c>
      <c r="U396" s="2">
        <f t="shared" si="44"/>
        <v>-1704</v>
      </c>
      <c r="V396" s="2">
        <f>A396*J$7+B396*K$7+C396*L$7+D396*M$7+E396*N$7+F396*O$7+G396*P$7</f>
        <v>882</v>
      </c>
      <c r="W396">
        <f t="shared" si="45"/>
        <v>0</v>
      </c>
    </row>
    <row r="397" spans="1:23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40"/>
        <v>3656</v>
      </c>
      <c r="R397" s="2">
        <f t="shared" si="41"/>
        <v>-84</v>
      </c>
      <c r="S397" s="2">
        <f t="shared" si="42"/>
        <v>620</v>
      </c>
      <c r="T397" s="2">
        <f t="shared" si="43"/>
        <v>752</v>
      </c>
      <c r="U397" s="2">
        <f t="shared" si="44"/>
        <v>300</v>
      </c>
      <c r="V397" s="2">
        <f>A397*J$7+B397*K$7+C397*L$7+D397*M$7+E397*N$7+F397*O$7+G397*P$7</f>
        <v>-968</v>
      </c>
      <c r="W397">
        <f t="shared" si="45"/>
        <v>0</v>
      </c>
    </row>
    <row r="398" spans="1:23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40"/>
        <v>3472</v>
      </c>
      <c r="R398" s="2">
        <f t="shared" si="41"/>
        <v>-76</v>
      </c>
      <c r="S398" s="2">
        <f t="shared" si="42"/>
        <v>689</v>
      </c>
      <c r="T398" s="2">
        <f t="shared" si="43"/>
        <v>772</v>
      </c>
      <c r="U398" s="2">
        <f t="shared" si="44"/>
        <v>184</v>
      </c>
      <c r="V398" s="2">
        <f>A398*J$7+B398*K$7+C398*L$7+D398*M$7+E398*N$7+F398*O$7+G398*P$7</f>
        <v>-907</v>
      </c>
      <c r="W398">
        <f t="shared" si="45"/>
        <v>0</v>
      </c>
    </row>
    <row r="399" spans="1:23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40"/>
        <v>1632</v>
      </c>
      <c r="R399" s="2">
        <f t="shared" si="41"/>
        <v>20</v>
      </c>
      <c r="S399" s="2">
        <f t="shared" si="42"/>
        <v>-809</v>
      </c>
      <c r="T399" s="2">
        <f t="shared" si="43"/>
        <v>796</v>
      </c>
      <c r="U399" s="2">
        <f t="shared" si="44"/>
        <v>16</v>
      </c>
      <c r="V399" s="2">
        <f>A399*J$7+B399*K$7+C399*L$7+D399*M$7+E399*N$7+F399*O$7+G399*P$7</f>
        <v>795</v>
      </c>
      <c r="W399">
        <f t="shared" si="45"/>
        <v>0</v>
      </c>
    </row>
    <row r="400" spans="1:23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40"/>
        <v>1280</v>
      </c>
      <c r="R400" s="2">
        <f t="shared" si="41"/>
        <v>-36</v>
      </c>
      <c r="S400" s="2">
        <f t="shared" si="42"/>
        <v>913</v>
      </c>
      <c r="T400" s="2">
        <f t="shared" si="43"/>
        <v>836</v>
      </c>
      <c r="U400" s="2">
        <f t="shared" si="44"/>
        <v>1408</v>
      </c>
      <c r="V400" s="2">
        <f>A400*J$7+B400*K$7+C400*L$7+D400*M$7+E400*N$7+F400*O$7+G400*P$7</f>
        <v>-707</v>
      </c>
      <c r="W400">
        <f t="shared" si="45"/>
        <v>0</v>
      </c>
    </row>
    <row r="401" spans="1:23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40"/>
        <v>1488</v>
      </c>
      <c r="R401" s="2">
        <f t="shared" si="41"/>
        <v>12</v>
      </c>
      <c r="S401" s="2">
        <f t="shared" si="42"/>
        <v>-757</v>
      </c>
      <c r="T401" s="2">
        <f t="shared" si="43"/>
        <v>812</v>
      </c>
      <c r="U401" s="2">
        <f t="shared" si="44"/>
        <v>-72</v>
      </c>
      <c r="V401" s="2">
        <f>A401*J$7+B401*K$7+C401*L$7+D401*M$7+E401*N$7+F401*O$7+G401*P$7</f>
        <v>839</v>
      </c>
      <c r="W401">
        <f t="shared" si="45"/>
        <v>0</v>
      </c>
    </row>
    <row r="402" spans="1:23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ref="Q402:Q407" si="46">A402*J$2+B402*K$2+C402*L$2+D402*M$2+E402*N$2+F402*O$2+G402*P$2</f>
        <v>3784</v>
      </c>
      <c r="R402" s="2">
        <f t="shared" ref="R402:R407" si="47">A402*J$3+B402*K$3+C402*L$3+D402*M$3+E402*N$3+F402*O$3+G402*P$3</f>
        <v>324</v>
      </c>
      <c r="S402" s="2">
        <f t="shared" ref="S402:S407" si="48">A402*J$4+B402*K$4+C402*L$4+D402*M$4+E402*N$4+F402*O$4+G402*P$4</f>
        <v>630</v>
      </c>
      <c r="T402" s="2">
        <f t="shared" ref="T402:T407" si="49">A402*J$5+B402*K$5+C402*L$5+D402*M$5+E402*N$5+F402*O$5+G402*P$5</f>
        <v>728</v>
      </c>
      <c r="U402" s="2">
        <f t="shared" ref="U402:U407" si="50">A402*J$6+B402*K$6+C402*L$6+D402*M$6+E402*N$6+F402*O$6+G402*P$6</f>
        <v>300</v>
      </c>
      <c r="V402" s="2">
        <f>A402*J$7+B402*K$7+C402*L$7+D402*M$7+E402*N$7+F402*O$7+G402*P$7</f>
        <v>-902</v>
      </c>
      <c r="W402">
        <f t="shared" si="45"/>
        <v>0</v>
      </c>
    </row>
    <row r="403" spans="1:23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46"/>
        <v>3184</v>
      </c>
      <c r="R403" s="2">
        <f t="shared" si="47"/>
        <v>-256</v>
      </c>
      <c r="S403" s="2">
        <f t="shared" si="48"/>
        <v>770</v>
      </c>
      <c r="T403" s="2">
        <f t="shared" si="49"/>
        <v>808</v>
      </c>
      <c r="U403" s="2">
        <f t="shared" si="50"/>
        <v>40</v>
      </c>
      <c r="V403" s="2">
        <f>A403*J$7+B403*K$7+C403*L$7+D403*M$7+E403*N$7+F403*O$7+G403*P$7</f>
        <v>-862</v>
      </c>
      <c r="W403">
        <f t="shared" si="45"/>
        <v>0</v>
      </c>
    </row>
    <row r="404" spans="1:23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46"/>
        <v>2216</v>
      </c>
      <c r="R404" s="2">
        <f t="shared" si="47"/>
        <v>180</v>
      </c>
      <c r="S404" s="2">
        <f t="shared" si="48"/>
        <v>-1002</v>
      </c>
      <c r="T404" s="2">
        <f t="shared" si="49"/>
        <v>728</v>
      </c>
      <c r="U404" s="2">
        <f t="shared" si="50"/>
        <v>348</v>
      </c>
      <c r="V404" s="2">
        <f>A404*J$7+B404*K$7+C404*L$7+D404*M$7+E404*N$7+F404*O$7+G404*P$7</f>
        <v>650</v>
      </c>
      <c r="W404">
        <f t="shared" si="45"/>
        <v>0</v>
      </c>
    </row>
    <row r="405" spans="1:23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46"/>
        <v>1936</v>
      </c>
      <c r="R405" s="2">
        <f t="shared" si="47"/>
        <v>292</v>
      </c>
      <c r="S405" s="2">
        <f t="shared" si="48"/>
        <v>-883</v>
      </c>
      <c r="T405" s="2">
        <f t="shared" si="49"/>
        <v>756</v>
      </c>
      <c r="U405" s="2">
        <f t="shared" si="50"/>
        <v>152</v>
      </c>
      <c r="V405" s="2">
        <f>A405*J$7+B405*K$7+C405*L$7+D405*M$7+E405*N$7+F405*O$7+G405*P$7</f>
        <v>769</v>
      </c>
      <c r="W405">
        <f t="shared" si="45"/>
        <v>0</v>
      </c>
    </row>
    <row r="406" spans="1:23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46"/>
        <v>1632</v>
      </c>
      <c r="R406" s="2">
        <f t="shared" si="47"/>
        <v>348</v>
      </c>
      <c r="S406" s="2">
        <f t="shared" si="48"/>
        <v>837</v>
      </c>
      <c r="T406" s="2">
        <f t="shared" si="49"/>
        <v>788</v>
      </c>
      <c r="U406" s="2">
        <f t="shared" si="50"/>
        <v>1552</v>
      </c>
      <c r="V406" s="2">
        <f>A406*J$7+B406*K$7+C406*L$7+D406*M$7+E406*N$7+F406*O$7+G406*P$7</f>
        <v>-719</v>
      </c>
      <c r="W406">
        <f t="shared" si="45"/>
        <v>0</v>
      </c>
    </row>
    <row r="407" spans="1:23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46"/>
        <v>2848</v>
      </c>
      <c r="R407" s="2">
        <f t="shared" si="47"/>
        <v>108</v>
      </c>
      <c r="S407" s="2">
        <f t="shared" si="48"/>
        <v>945</v>
      </c>
      <c r="T407" s="2">
        <f t="shared" si="49"/>
        <v>836</v>
      </c>
      <c r="U407" s="2">
        <f t="shared" si="50"/>
        <v>-240</v>
      </c>
      <c r="V407" s="2">
        <f>A407*J$7+B407*K$7+C407*L$7+D407*M$7+E407*N$7+F407*O$7+G407*P$7</f>
        <v>-659</v>
      </c>
      <c r="W407">
        <f>IF(Q407&lt;U$2,1,IF(Q407&gt;V$2,0))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workbookViewId="0">
      <pane ySplit="18" topLeftCell="A390" activePane="bottomLeft" state="frozen"/>
      <selection pane="bottomLeft" activeCell="AA406" sqref="AA406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0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-1</v>
      </c>
      <c r="C9">
        <v>4</v>
      </c>
      <c r="D9">
        <v>20</v>
      </c>
      <c r="E9">
        <v>20</v>
      </c>
      <c r="F9">
        <v>-20</v>
      </c>
      <c r="G9">
        <v>-20</v>
      </c>
      <c r="H9">
        <v>886</v>
      </c>
      <c r="I9">
        <v>1</v>
      </c>
      <c r="Q9" s="2">
        <f>A9*J$2+B9*K$2+C9*L$2+D9*M$2+E9*N$2+F9*O$2+G9*P$2</f>
        <v>-48</v>
      </c>
      <c r="R9" s="2">
        <f>A9*J$3+B9*K$3+C9*L$3+D9*M$3+E9*N$3+F9*O$3+G9*P$3</f>
        <v>52</v>
      </c>
      <c r="S9" s="2">
        <f>A9*J$4+B9*K$4+C9*L$4+D9*M$4+E9*N$4+F9*O$4+G9*P$4</f>
        <v>825</v>
      </c>
      <c r="T9" s="2">
        <f>A9*J$5+B9*K$5+C9*L$5+D9*M$5+E9*N$5+F9*O$5+G9*P$5</f>
        <v>804</v>
      </c>
      <c r="U9" s="2">
        <f>A9*J$6+B9*K$6+C9*L$6+D9*M$6+E9*N$6+F9*O$6+G9*P$6</f>
        <v>1560</v>
      </c>
      <c r="V9" s="2">
        <f>A9*J$7+B9*K$7+C9*L$7+D9*M$7+E9*N$7+F9*O$7+G9*P$7</f>
        <v>-771</v>
      </c>
      <c r="W9">
        <f t="shared" ref="W9:W44" si="0">IF(Q9&lt;U$2,1,IF(Q9&gt;V$2,0,-1))</f>
        <v>-1</v>
      </c>
      <c r="X9">
        <f t="shared" ref="X9:X31" si="1">IF(Q9&lt;U$2,1,IF(Q9&gt;V$2,0,IF(R9&lt;U$3,1,IF(R9&gt;V$3,0,-1))))</f>
        <v>-1</v>
      </c>
      <c r="Y9">
        <f t="shared" ref="Y9:Y31" si="2">IF(Q9&lt;U$2,1,IF(Q9&gt;V$2,0,IF(R9&lt;U$3,1,IF(R9&gt;V$3,0,IF(S9&lt;U$4,1,IF(S9&gt;V$4,0,-1))))))</f>
        <v>-1</v>
      </c>
      <c r="Z9">
        <f t="shared" ref="Z9:Z16" si="3">IF(Q9&lt;U$2,1,IF(Q9&gt;V$2,0,IF(R9&lt;U$3,1,IF(R9&gt;V$3,0,IF(S9&lt;U$4,1,IF(S9&gt;V$4,0,IF(T9&lt;U$5,1,IF(T9&gt;V$5,0,-1))))))))</f>
        <v>-1</v>
      </c>
      <c r="AA9">
        <f t="shared" ref="AA9:AA15" si="4">IF(Q9&lt;U$2,1,IF(Q9&gt;V$2,0,IF(R9&lt;U$3,1,IF(R9&gt;V$3,0,IF(S9&lt;U$4,1,IF(S9&gt;V$4,0,IF(T9&lt;U$5,1,IF(T9&gt;V$5,0,IF(U9&lt;U$6,1,IF(U9&gt;V$6,0,-1))))))))))</f>
        <v>-1</v>
      </c>
      <c r="AB9">
        <f t="shared" ref="AB9:AC12" si="5">IF(Q9&lt;U$2,1,IF(Q9&gt;V$2,0,IF(R9&lt;U$3,1,IF(R9&gt;V$3,0,IF(S9&lt;U$4,1,IF(S9&gt;V$4,0,IF(T9&lt;U$5,1,IF(T9&gt;V$5,0,IF(U9&lt;U$6,1,IF(U9&gt;V$6,0,IF(V9&lt;U$7,1,IF(V9&gt;V$7,0))))))))))))</f>
        <v>1</v>
      </c>
      <c r="AC9">
        <f>IF(Q9&lt;U$2,1,IF(Q9&gt;V$2,0,IF(R9&lt;U$3,1,IF(R9&gt;V$3,0,IF(S9&lt;U$4,1,IF(S9&gt;V$4,0,IF(T9&lt;U$5,1,IF(T9&gt;V$5,0,IF(U9&lt;U$6,1,IF(U9&gt;V$6,0,IF(V9&lt;U$7,1,IF(V9&gt;V$7,0))))))))))))</f>
        <v>1</v>
      </c>
      <c r="AD9">
        <f>IF(I9=AC9,0,1)</f>
        <v>0</v>
      </c>
    </row>
    <row r="10" spans="1:30" x14ac:dyDescent="0.25">
      <c r="A10">
        <v>-20</v>
      </c>
      <c r="B10">
        <v>-13</v>
      </c>
      <c r="C10">
        <v>-12</v>
      </c>
      <c r="D10">
        <v>20</v>
      </c>
      <c r="E10">
        <v>-20</v>
      </c>
      <c r="F10">
        <v>-20</v>
      </c>
      <c r="G10">
        <v>20</v>
      </c>
      <c r="H10">
        <v>2707</v>
      </c>
      <c r="I10">
        <v>1</v>
      </c>
      <c r="Q10" s="2">
        <f t="shared" ref="Q10:Q73" si="6">A10*J$2+B10*K$2+C10*L$2+D10*M$2+E10*N$2+F10*O$2+G10*P$2</f>
        <v>-368</v>
      </c>
      <c r="R10" s="2">
        <f t="shared" ref="R10:R73" si="7">A10*J$3+B10*K$3+C10*L$3+D10*M$3+E10*N$3+F10*O$3+G10*P$3</f>
        <v>-476</v>
      </c>
      <c r="S10" s="2">
        <f t="shared" ref="S10:S73" si="8">A10*J$4+B10*K$4+C10*L$4+D10*M$4+E10*N$4+F10*O$4+G10*P$4</f>
        <v>869</v>
      </c>
      <c r="T10" s="2">
        <f t="shared" ref="T10:T73" si="9">A10*J$5+B10*K$5+C10*L$5+D10*M$5+E10*N$5+F10*O$5+G10*P$5</f>
        <v>-748</v>
      </c>
      <c r="U10" s="2">
        <f t="shared" ref="U10:U73" si="10">A10*J$6+B10*K$6+C10*L$6+D10*M$6+E10*N$6+F10*O$6+G10*P$6</f>
        <v>-136</v>
      </c>
      <c r="V10" s="2">
        <f>A10*J$7+B10*K$7+C10*L$7+D10*M$7+E10*N$7+F10*O$7+G10*P$7</f>
        <v>-807</v>
      </c>
      <c r="W10">
        <f t="shared" si="0"/>
        <v>-1</v>
      </c>
      <c r="X10">
        <f t="shared" si="1"/>
        <v>-1</v>
      </c>
      <c r="Y10">
        <f t="shared" si="2"/>
        <v>-1</v>
      </c>
      <c r="Z10">
        <f t="shared" si="3"/>
        <v>-1</v>
      </c>
      <c r="AA10">
        <f t="shared" si="4"/>
        <v>-1</v>
      </c>
      <c r="AB10">
        <f t="shared" si="5"/>
        <v>1</v>
      </c>
      <c r="AC10">
        <f t="shared" ref="AC10:AC73" si="11">IF(Q10&lt;U$2,1,IF(Q10&gt;V$2,0,IF(R10&lt;U$3,1,IF(R10&gt;V$3,0,IF(S10&lt;U$4,1,IF(S10&gt;V$4,0,IF(T10&lt;U$5,1,IF(T10&gt;V$5,0,IF(U10&lt;U$6,1,IF(U10&gt;V$6,0,IF(V10&lt;U$7,1,IF(V10&gt;V$7,0))))))))))))</f>
        <v>1</v>
      </c>
      <c r="AD10">
        <f t="shared" ref="AD10:AD73" si="12">IF(I10=AC10,0,1)</f>
        <v>0</v>
      </c>
    </row>
    <row r="11" spans="1:30" x14ac:dyDescent="0.25">
      <c r="A11" s="1">
        <v>20</v>
      </c>
      <c r="B11" s="1">
        <v>-5</v>
      </c>
      <c r="C11" s="1">
        <v>8</v>
      </c>
      <c r="D11" s="1">
        <v>20</v>
      </c>
      <c r="E11" s="1">
        <v>-20</v>
      </c>
      <c r="F11" s="1">
        <v>-20</v>
      </c>
      <c r="G11" s="1">
        <v>20</v>
      </c>
      <c r="H11" s="1">
        <v>2114</v>
      </c>
      <c r="I11" s="1">
        <v>1</v>
      </c>
      <c r="J11" s="1"/>
      <c r="K11" s="1"/>
      <c r="L11" s="1"/>
      <c r="M11" s="1"/>
      <c r="N11" s="1"/>
      <c r="O11" s="1"/>
      <c r="P11" s="1"/>
      <c r="Q11" s="2">
        <f t="shared" si="6"/>
        <v>-192</v>
      </c>
      <c r="R11" s="2">
        <f t="shared" si="7"/>
        <v>44</v>
      </c>
      <c r="S11" s="2">
        <f t="shared" si="8"/>
        <v>877</v>
      </c>
      <c r="T11" s="2">
        <f t="shared" si="9"/>
        <v>820</v>
      </c>
      <c r="U11" s="2">
        <f t="shared" si="10"/>
        <v>1472</v>
      </c>
      <c r="V11" s="2">
        <f>A11*J$7+B11*K$7+C11*L$7+D11*M$7+E11*N$7+F11*O$7+G11*P$7</f>
        <v>-2327</v>
      </c>
      <c r="W11">
        <f t="shared" si="0"/>
        <v>-1</v>
      </c>
      <c r="X11">
        <f t="shared" si="1"/>
        <v>-1</v>
      </c>
      <c r="Y11">
        <f t="shared" si="2"/>
        <v>-1</v>
      </c>
      <c r="Z11">
        <f t="shared" si="3"/>
        <v>-1</v>
      </c>
      <c r="AA11">
        <f t="shared" si="4"/>
        <v>-1</v>
      </c>
      <c r="AB11">
        <f t="shared" si="5"/>
        <v>1</v>
      </c>
      <c r="AC11">
        <f t="shared" si="11"/>
        <v>1</v>
      </c>
      <c r="AD11">
        <f t="shared" si="12"/>
        <v>0</v>
      </c>
    </row>
    <row r="12" spans="1:30" x14ac:dyDescent="0.25">
      <c r="A12" s="2">
        <v>-20</v>
      </c>
      <c r="B12" s="2">
        <v>-10</v>
      </c>
      <c r="C12" s="2">
        <v>2</v>
      </c>
      <c r="D12" s="2">
        <v>20</v>
      </c>
      <c r="E12" s="2">
        <v>-20</v>
      </c>
      <c r="F12" s="2">
        <v>20</v>
      </c>
      <c r="G12" s="2">
        <v>-20</v>
      </c>
      <c r="H12" s="2">
        <v>203</v>
      </c>
      <c r="I12" s="2">
        <v>0</v>
      </c>
      <c r="J12" s="2"/>
      <c r="K12" s="2"/>
      <c r="L12" s="2"/>
      <c r="M12" s="2"/>
      <c r="N12" s="2"/>
      <c r="O12" s="2"/>
      <c r="P12" s="2"/>
      <c r="Q12" s="2">
        <f t="shared" si="6"/>
        <v>-328</v>
      </c>
      <c r="R12" s="2">
        <f t="shared" si="7"/>
        <v>-164</v>
      </c>
      <c r="S12" s="2">
        <f t="shared" si="8"/>
        <v>898</v>
      </c>
      <c r="T12" s="2">
        <f t="shared" si="9"/>
        <v>-760</v>
      </c>
      <c r="U12" s="2">
        <f t="shared" si="10"/>
        <v>-1772</v>
      </c>
      <c r="V12" s="2">
        <f>A12*J$7+B12*K$7+C12*L$7+D12*M$7+E12*N$7+F12*O$7+G12*P$7</f>
        <v>-738</v>
      </c>
      <c r="W12">
        <f t="shared" si="0"/>
        <v>-1</v>
      </c>
      <c r="X12">
        <f t="shared" si="1"/>
        <v>-1</v>
      </c>
      <c r="Y12">
        <f t="shared" si="2"/>
        <v>-1</v>
      </c>
      <c r="Z12">
        <f t="shared" si="3"/>
        <v>-1</v>
      </c>
      <c r="AA12">
        <f t="shared" si="4"/>
        <v>-1</v>
      </c>
      <c r="AB12">
        <f t="shared" si="5"/>
        <v>0</v>
      </c>
      <c r="AC12">
        <f t="shared" si="11"/>
        <v>0</v>
      </c>
      <c r="AD12">
        <f t="shared" si="12"/>
        <v>0</v>
      </c>
    </row>
    <row r="13" spans="1:30" ht="15.75" thickBot="1" x14ac:dyDescent="0.3">
      <c r="A13" s="3">
        <v>-20</v>
      </c>
      <c r="B13" s="3">
        <v>-10</v>
      </c>
      <c r="C13" s="3">
        <v>14</v>
      </c>
      <c r="D13" s="3">
        <v>-20</v>
      </c>
      <c r="E13" s="3">
        <v>20</v>
      </c>
      <c r="F13" s="3">
        <v>-20</v>
      </c>
      <c r="G13" s="3">
        <v>20</v>
      </c>
      <c r="H13" s="3">
        <v>551</v>
      </c>
      <c r="I13" s="3">
        <v>0</v>
      </c>
      <c r="J13" s="3"/>
      <c r="K13" s="3"/>
      <c r="L13" s="3"/>
      <c r="M13" s="3"/>
      <c r="N13" s="3"/>
      <c r="O13" s="3"/>
      <c r="P13" s="3"/>
      <c r="Q13" s="2">
        <f t="shared" si="6"/>
        <v>-376</v>
      </c>
      <c r="R13" s="2">
        <f t="shared" si="7"/>
        <v>52</v>
      </c>
      <c r="S13" s="2">
        <f t="shared" si="8"/>
        <v>-654</v>
      </c>
      <c r="T13" s="2">
        <f t="shared" si="9"/>
        <v>-760</v>
      </c>
      <c r="U13" s="2">
        <f t="shared" si="10"/>
        <v>-244</v>
      </c>
      <c r="V13" s="2">
        <f>A13*J$7+B13*K$7+C13*L$7+D13*M$7+E13*N$7+F13*O$7+G13*P$7</f>
        <v>2534</v>
      </c>
      <c r="W13">
        <f t="shared" si="0"/>
        <v>-1</v>
      </c>
      <c r="X13">
        <f t="shared" si="1"/>
        <v>-1</v>
      </c>
      <c r="Y13">
        <f t="shared" si="2"/>
        <v>-1</v>
      </c>
      <c r="Z13">
        <f t="shared" si="3"/>
        <v>-1</v>
      </c>
      <c r="AA13">
        <f t="shared" si="4"/>
        <v>-1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1"/>
        <v>0</v>
      </c>
      <c r="AD13">
        <f t="shared" si="12"/>
        <v>0</v>
      </c>
    </row>
    <row r="14" spans="1:30" x14ac:dyDescent="0.25">
      <c r="A14" s="2">
        <v>-20</v>
      </c>
      <c r="B14" s="2">
        <v>-16</v>
      </c>
      <c r="C14" s="2">
        <v>8</v>
      </c>
      <c r="D14" s="2">
        <v>20</v>
      </c>
      <c r="E14" s="2">
        <v>-20</v>
      </c>
      <c r="F14" s="2">
        <v>20</v>
      </c>
      <c r="G14" s="2">
        <v>20</v>
      </c>
      <c r="H14" s="2">
        <v>106</v>
      </c>
      <c r="I14" s="2">
        <v>1</v>
      </c>
      <c r="J14" s="2"/>
      <c r="K14" s="2"/>
      <c r="L14" s="2"/>
      <c r="M14" s="2"/>
      <c r="N14" s="2"/>
      <c r="O14" s="2"/>
      <c r="P14" s="2"/>
      <c r="Q14" s="2">
        <f t="shared" si="6"/>
        <v>1056</v>
      </c>
      <c r="R14" s="2">
        <f t="shared" si="7"/>
        <v>-176</v>
      </c>
      <c r="S14" s="2">
        <f t="shared" si="8"/>
        <v>976</v>
      </c>
      <c r="T14" s="2">
        <f t="shared" si="9"/>
        <v>-736</v>
      </c>
      <c r="U14" s="2">
        <f t="shared" si="10"/>
        <v>-1904</v>
      </c>
      <c r="V14" s="2">
        <f>A14*J$7+B14*K$7+C14*L$7+D14*M$7+E14*N$7+F14*O$7+G14*P$7</f>
        <v>-672</v>
      </c>
      <c r="W14">
        <f t="shared" si="0"/>
        <v>-1</v>
      </c>
      <c r="X14">
        <f t="shared" si="1"/>
        <v>-1</v>
      </c>
      <c r="Y14">
        <f t="shared" si="2"/>
        <v>-1</v>
      </c>
      <c r="Z14">
        <f t="shared" si="3"/>
        <v>-1</v>
      </c>
      <c r="AA14">
        <f t="shared" si="4"/>
        <v>1</v>
      </c>
      <c r="AC14">
        <f t="shared" si="11"/>
        <v>1</v>
      </c>
      <c r="AD14">
        <f t="shared" si="12"/>
        <v>0</v>
      </c>
    </row>
    <row r="15" spans="1:30" x14ac:dyDescent="0.25">
      <c r="A15">
        <v>20</v>
      </c>
      <c r="B15">
        <v>0</v>
      </c>
      <c r="C15">
        <v>2</v>
      </c>
      <c r="D15">
        <v>20</v>
      </c>
      <c r="E15">
        <v>-20</v>
      </c>
      <c r="F15">
        <v>-20</v>
      </c>
      <c r="G15">
        <v>20</v>
      </c>
      <c r="H15">
        <v>3252</v>
      </c>
      <c r="I15">
        <v>0</v>
      </c>
      <c r="Q15" s="2">
        <f t="shared" si="6"/>
        <v>-8</v>
      </c>
      <c r="R15" s="2">
        <f t="shared" si="7"/>
        <v>36</v>
      </c>
      <c r="S15" s="2">
        <f t="shared" si="8"/>
        <v>808</v>
      </c>
      <c r="T15" s="2">
        <f t="shared" si="9"/>
        <v>800</v>
      </c>
      <c r="U15" s="2">
        <f t="shared" si="10"/>
        <v>1588</v>
      </c>
      <c r="V15" s="2">
        <f>A15*J$7+B15*K$7+C15*L$7+D15*M$7+E15*N$7+F15*O$7+G15*P$7</f>
        <v>-2388</v>
      </c>
      <c r="W15">
        <f t="shared" si="0"/>
        <v>-1</v>
      </c>
      <c r="X15">
        <f t="shared" si="1"/>
        <v>-1</v>
      </c>
      <c r="Y15">
        <f t="shared" si="2"/>
        <v>-1</v>
      </c>
      <c r="Z15">
        <f t="shared" si="3"/>
        <v>-1</v>
      </c>
      <c r="AA15">
        <f t="shared" si="4"/>
        <v>0</v>
      </c>
      <c r="AC15">
        <f t="shared" si="11"/>
        <v>0</v>
      </c>
      <c r="AD15">
        <f t="shared" si="12"/>
        <v>0</v>
      </c>
    </row>
    <row r="16" spans="1:30" ht="15.75" thickBot="1" x14ac:dyDescent="0.3">
      <c r="A16" s="3">
        <v>20</v>
      </c>
      <c r="B16" s="3">
        <v>0</v>
      </c>
      <c r="C16" s="3">
        <v>-4</v>
      </c>
      <c r="D16" s="3">
        <v>20</v>
      </c>
      <c r="E16" s="3">
        <v>20</v>
      </c>
      <c r="F16" s="3">
        <v>-20</v>
      </c>
      <c r="G16" s="3">
        <v>-20</v>
      </c>
      <c r="H16" s="3">
        <v>2731</v>
      </c>
      <c r="I16" s="3">
        <v>0</v>
      </c>
      <c r="J16" s="3"/>
      <c r="K16" s="3"/>
      <c r="L16" s="3"/>
      <c r="M16" s="3"/>
      <c r="N16" s="3"/>
      <c r="O16" s="3"/>
      <c r="P16" s="3"/>
      <c r="Q16" s="2">
        <f t="shared" si="6"/>
        <v>16</v>
      </c>
      <c r="R16" s="2">
        <f t="shared" si="7"/>
        <v>-72</v>
      </c>
      <c r="S16" s="2">
        <f t="shared" si="8"/>
        <v>784</v>
      </c>
      <c r="T16" s="2">
        <f t="shared" si="9"/>
        <v>800</v>
      </c>
      <c r="U16" s="2">
        <f t="shared" si="10"/>
        <v>1624</v>
      </c>
      <c r="V16" s="2">
        <f>A16*J$7+B16*K$7+C16*L$7+D16*M$7+E16*N$7+F16*O$7+G16*P$7</f>
        <v>-824</v>
      </c>
      <c r="W16">
        <f t="shared" si="0"/>
        <v>-1</v>
      </c>
      <c r="X16">
        <f t="shared" si="1"/>
        <v>-1</v>
      </c>
      <c r="Y16">
        <f t="shared" si="2"/>
        <v>-1</v>
      </c>
      <c r="Z16">
        <f t="shared" si="3"/>
        <v>-1</v>
      </c>
      <c r="AA16">
        <f>IF(Q16&lt;U$2,1,IF(Q16&gt;V$2,0,IF(R16&lt;U$3,1,IF(R16&gt;V$3,0,IF(S16&lt;U$4,1,IF(S16&gt;V$4,0,IF(T16&lt;U$5,1,IF(T16&gt;V$5,0,IF(U16&lt;U$6,1,IF(U16&gt;V$6,0,-1))))))))))</f>
        <v>0</v>
      </c>
      <c r="AC16">
        <f t="shared" si="11"/>
        <v>0</v>
      </c>
      <c r="AD16">
        <f t="shared" si="12"/>
        <v>0</v>
      </c>
    </row>
    <row r="17" spans="1:30" x14ac:dyDescent="0.25">
      <c r="A17">
        <v>-20</v>
      </c>
      <c r="B17">
        <v>-9</v>
      </c>
      <c r="C17">
        <v>-20</v>
      </c>
      <c r="D17">
        <v>20</v>
      </c>
      <c r="E17">
        <v>20</v>
      </c>
      <c r="F17">
        <v>-20</v>
      </c>
      <c r="G17">
        <v>-20</v>
      </c>
      <c r="H17">
        <v>2126</v>
      </c>
      <c r="I17">
        <v>1</v>
      </c>
      <c r="Q17" s="2">
        <f t="shared" si="6"/>
        <v>-208</v>
      </c>
      <c r="R17" s="2">
        <f t="shared" si="7"/>
        <v>-540</v>
      </c>
      <c r="S17" s="2">
        <f t="shared" si="8"/>
        <v>801</v>
      </c>
      <c r="T17" s="2">
        <f t="shared" si="9"/>
        <v>-764</v>
      </c>
      <c r="U17" s="2">
        <f t="shared" si="10"/>
        <v>-24</v>
      </c>
      <c r="V17" s="2">
        <f>A17*J$7+B17*K$7+C17*L$7+D17*M$7+E17*N$7+F17*O$7+G17*P$7</f>
        <v>725</v>
      </c>
      <c r="W17">
        <f t="shared" si="0"/>
        <v>-1</v>
      </c>
      <c r="X17">
        <f t="shared" si="1"/>
        <v>-1</v>
      </c>
      <c r="Y17">
        <f t="shared" si="2"/>
        <v>-1</v>
      </c>
      <c r="Z17">
        <f t="shared" ref="Z17:Z21" si="13">IF(Q17&lt;U$2,1,IF(Q17&gt;V$2,0,IF(R17&lt;U$3,1,IF(R17&gt;V$3,0,IF(S17&lt;U$4,1,IF(S17&gt;V$4,0,IF(T17&lt;U$5,1,IF(T17&gt;V$5,0,-1))))))))</f>
        <v>1</v>
      </c>
      <c r="AC17">
        <f t="shared" si="11"/>
        <v>1</v>
      </c>
      <c r="AD17">
        <f t="shared" si="12"/>
        <v>0</v>
      </c>
    </row>
    <row r="18" spans="1:30" x14ac:dyDescent="0.25">
      <c r="A18">
        <v>-20</v>
      </c>
      <c r="B18">
        <v>-2</v>
      </c>
      <c r="C18">
        <v>-16</v>
      </c>
      <c r="D18">
        <v>20</v>
      </c>
      <c r="E18">
        <v>-20</v>
      </c>
      <c r="F18">
        <v>-20</v>
      </c>
      <c r="G18">
        <v>20</v>
      </c>
      <c r="H18">
        <v>2847</v>
      </c>
      <c r="I18">
        <v>1</v>
      </c>
      <c r="Q18" s="2">
        <f t="shared" si="6"/>
        <v>0</v>
      </c>
      <c r="R18" s="2">
        <f t="shared" si="7"/>
        <v>-328</v>
      </c>
      <c r="S18" s="2">
        <f t="shared" si="8"/>
        <v>754</v>
      </c>
      <c r="T18" s="2">
        <f t="shared" si="9"/>
        <v>-792</v>
      </c>
      <c r="U18" s="2">
        <f t="shared" si="10"/>
        <v>64</v>
      </c>
      <c r="V18" s="2">
        <f>A18*J$7+B18*K$7+C18*L$7+D18*M$7+E18*N$7+F18*O$7+G18*P$7</f>
        <v>-886</v>
      </c>
      <c r="W18">
        <f t="shared" si="0"/>
        <v>-1</v>
      </c>
      <c r="X18">
        <f t="shared" si="1"/>
        <v>-1</v>
      </c>
      <c r="Y18">
        <f t="shared" si="2"/>
        <v>-1</v>
      </c>
      <c r="Z18">
        <f t="shared" si="13"/>
        <v>1</v>
      </c>
      <c r="AC18">
        <f t="shared" si="11"/>
        <v>1</v>
      </c>
      <c r="AD18">
        <f t="shared" si="12"/>
        <v>0</v>
      </c>
    </row>
    <row r="19" spans="1:30" x14ac:dyDescent="0.25">
      <c r="A19">
        <v>20</v>
      </c>
      <c r="B19">
        <v>-17</v>
      </c>
      <c r="C19">
        <v>18</v>
      </c>
      <c r="D19">
        <v>-20</v>
      </c>
      <c r="E19">
        <v>20</v>
      </c>
      <c r="F19">
        <v>20</v>
      </c>
      <c r="G19">
        <v>20</v>
      </c>
      <c r="H19">
        <v>1471</v>
      </c>
      <c r="I19">
        <v>0</v>
      </c>
      <c r="Q19" s="2">
        <f t="shared" si="6"/>
        <v>984</v>
      </c>
      <c r="R19" s="2">
        <f t="shared" si="7"/>
        <v>-16</v>
      </c>
      <c r="S19" s="2">
        <f t="shared" si="8"/>
        <v>-575</v>
      </c>
      <c r="T19" s="2">
        <f t="shared" si="9"/>
        <v>868</v>
      </c>
      <c r="U19" s="2">
        <f t="shared" si="10"/>
        <v>-380</v>
      </c>
      <c r="V19" s="2">
        <f>A19*J$7+B19*K$7+C19*L$7+D19*M$7+E19*N$7+F19*O$7+G19*P$7</f>
        <v>993</v>
      </c>
      <c r="W19">
        <f t="shared" si="0"/>
        <v>-1</v>
      </c>
      <c r="X19">
        <f t="shared" si="1"/>
        <v>-1</v>
      </c>
      <c r="Y19">
        <f t="shared" si="2"/>
        <v>-1</v>
      </c>
      <c r="Z19">
        <f t="shared" si="13"/>
        <v>0</v>
      </c>
      <c r="AC19">
        <f t="shared" si="11"/>
        <v>0</v>
      </c>
      <c r="AD19">
        <f t="shared" si="12"/>
        <v>0</v>
      </c>
    </row>
    <row r="20" spans="1:30" x14ac:dyDescent="0.25">
      <c r="A20">
        <v>20</v>
      </c>
      <c r="B20">
        <v>-13</v>
      </c>
      <c r="C20">
        <v>-20</v>
      </c>
      <c r="D20">
        <v>20</v>
      </c>
      <c r="E20">
        <v>20</v>
      </c>
      <c r="F20">
        <v>-20</v>
      </c>
      <c r="G20">
        <v>-20</v>
      </c>
      <c r="H20">
        <v>4366</v>
      </c>
      <c r="I20">
        <v>0</v>
      </c>
      <c r="Q20" s="2">
        <f t="shared" si="6"/>
        <v>-336</v>
      </c>
      <c r="R20" s="2">
        <f t="shared" si="7"/>
        <v>-620</v>
      </c>
      <c r="S20" s="2">
        <f t="shared" si="8"/>
        <v>837</v>
      </c>
      <c r="T20" s="2">
        <f t="shared" si="9"/>
        <v>852</v>
      </c>
      <c r="U20" s="2">
        <f t="shared" si="10"/>
        <v>1512</v>
      </c>
      <c r="V20" s="2">
        <f>A20*J$7+B20*K$7+C20*L$7+D20*M$7+E20*N$7+F20*O$7+G20*P$7</f>
        <v>-855</v>
      </c>
      <c r="W20">
        <f t="shared" si="0"/>
        <v>-1</v>
      </c>
      <c r="X20">
        <f t="shared" si="1"/>
        <v>-1</v>
      </c>
      <c r="Y20">
        <f t="shared" si="2"/>
        <v>-1</v>
      </c>
      <c r="Z20">
        <f t="shared" si="13"/>
        <v>0</v>
      </c>
      <c r="AC20">
        <f t="shared" si="11"/>
        <v>0</v>
      </c>
      <c r="AD20">
        <f t="shared" si="12"/>
        <v>0</v>
      </c>
    </row>
    <row r="21" spans="1:30" x14ac:dyDescent="0.25">
      <c r="A21">
        <v>20</v>
      </c>
      <c r="B21">
        <v>-7</v>
      </c>
      <c r="C21">
        <v>-16</v>
      </c>
      <c r="D21">
        <v>20</v>
      </c>
      <c r="E21">
        <v>-20</v>
      </c>
      <c r="F21">
        <v>20</v>
      </c>
      <c r="G21">
        <v>-20</v>
      </c>
      <c r="H21">
        <v>3370</v>
      </c>
      <c r="I21">
        <v>0</v>
      </c>
      <c r="Q21" s="2">
        <f t="shared" si="6"/>
        <v>-160</v>
      </c>
      <c r="R21" s="2">
        <f t="shared" si="7"/>
        <v>-428</v>
      </c>
      <c r="S21" s="2">
        <f t="shared" si="8"/>
        <v>799</v>
      </c>
      <c r="T21" s="2">
        <f t="shared" si="9"/>
        <v>828</v>
      </c>
      <c r="U21" s="2">
        <f t="shared" si="10"/>
        <v>-16</v>
      </c>
      <c r="V21" s="2">
        <f>A21*J$7+B21*K$7+C21*L$7+D21*M$7+E21*N$7+F21*O$7+G21*P$7</f>
        <v>-2461</v>
      </c>
      <c r="W21">
        <f t="shared" si="0"/>
        <v>-1</v>
      </c>
      <c r="X21">
        <f t="shared" si="1"/>
        <v>-1</v>
      </c>
      <c r="Y21">
        <f t="shared" si="2"/>
        <v>-1</v>
      </c>
      <c r="Z21">
        <f t="shared" si="13"/>
        <v>0</v>
      </c>
      <c r="AC21">
        <f t="shared" si="11"/>
        <v>0</v>
      </c>
      <c r="AD21">
        <f t="shared" si="12"/>
        <v>0</v>
      </c>
    </row>
    <row r="22" spans="1:30" ht="15.75" thickBot="1" x14ac:dyDescent="0.3">
      <c r="A22" s="3">
        <v>20</v>
      </c>
      <c r="B22" s="3">
        <v>-18</v>
      </c>
      <c r="C22" s="3">
        <v>2</v>
      </c>
      <c r="D22" s="3">
        <v>20</v>
      </c>
      <c r="E22" s="3">
        <v>20</v>
      </c>
      <c r="F22" s="3">
        <v>-20</v>
      </c>
      <c r="G22" s="3">
        <v>20</v>
      </c>
      <c r="H22" s="3">
        <v>1469</v>
      </c>
      <c r="I22" s="3">
        <v>0</v>
      </c>
      <c r="J22" s="3"/>
      <c r="K22" s="3"/>
      <c r="L22" s="3"/>
      <c r="M22" s="3"/>
      <c r="N22" s="3"/>
      <c r="O22" s="3"/>
      <c r="P22" s="3"/>
      <c r="Q22" s="2">
        <f t="shared" si="6"/>
        <v>1016</v>
      </c>
      <c r="R22" s="2">
        <f t="shared" si="7"/>
        <v>-324</v>
      </c>
      <c r="S22" s="2">
        <f t="shared" si="8"/>
        <v>970</v>
      </c>
      <c r="T22" s="2">
        <f t="shared" si="9"/>
        <v>872</v>
      </c>
      <c r="U22" s="2">
        <f t="shared" si="10"/>
        <v>1300</v>
      </c>
      <c r="V22" s="2">
        <f>A22*J$7+B22*K$7+C22*L$7+D22*M$7+E22*N$7+F22*O$7+G22*P$7</f>
        <v>-698</v>
      </c>
      <c r="W22">
        <f t="shared" si="0"/>
        <v>-1</v>
      </c>
      <c r="X22">
        <f t="shared" si="1"/>
        <v>-1</v>
      </c>
      <c r="Y22">
        <f t="shared" si="2"/>
        <v>-1</v>
      </c>
      <c r="Z22">
        <f>IF(Q22&lt;U$2,1,IF(Q22&gt;V$2,0,IF(R22&lt;U$3,1,IF(R22&gt;V$3,0,IF(S22&lt;U$4,1,IF(S22&gt;V$4,0,IF(T22&lt;U$5,1,IF(T22&gt;V$5,0,-1))))))))</f>
        <v>0</v>
      </c>
      <c r="AC22">
        <f t="shared" si="11"/>
        <v>0</v>
      </c>
      <c r="AD22">
        <f t="shared" si="12"/>
        <v>0</v>
      </c>
    </row>
    <row r="23" spans="1:30" x14ac:dyDescent="0.25">
      <c r="A23">
        <v>20</v>
      </c>
      <c r="B23">
        <v>0</v>
      </c>
      <c r="C23">
        <v>-10</v>
      </c>
      <c r="D23">
        <v>-20</v>
      </c>
      <c r="E23">
        <v>20</v>
      </c>
      <c r="F23">
        <v>20</v>
      </c>
      <c r="G23">
        <v>-20</v>
      </c>
      <c r="H23">
        <v>1737</v>
      </c>
      <c r="I23">
        <v>1</v>
      </c>
      <c r="Q23" s="2">
        <f t="shared" si="6"/>
        <v>40</v>
      </c>
      <c r="R23" s="2">
        <f t="shared" si="7"/>
        <v>-180</v>
      </c>
      <c r="S23" s="2">
        <f t="shared" si="8"/>
        <v>-840</v>
      </c>
      <c r="T23" s="2">
        <f t="shared" si="9"/>
        <v>800</v>
      </c>
      <c r="U23" s="2">
        <f t="shared" si="10"/>
        <v>60</v>
      </c>
      <c r="V23" s="2">
        <f>A23*J$7+B23*K$7+C23*L$7+D23*M$7+E23*N$7+F23*O$7+G23*P$7</f>
        <v>740</v>
      </c>
      <c r="W23">
        <f t="shared" si="0"/>
        <v>-1</v>
      </c>
      <c r="X23">
        <f t="shared" si="1"/>
        <v>-1</v>
      </c>
      <c r="Y23">
        <f t="shared" si="2"/>
        <v>1</v>
      </c>
      <c r="AC23">
        <f t="shared" si="11"/>
        <v>1</v>
      </c>
      <c r="AD23">
        <f t="shared" si="12"/>
        <v>0</v>
      </c>
    </row>
    <row r="24" spans="1:30" x14ac:dyDescent="0.25">
      <c r="A24">
        <v>20</v>
      </c>
      <c r="B24">
        <v>-10</v>
      </c>
      <c r="C24">
        <v>6</v>
      </c>
      <c r="D24">
        <v>-20</v>
      </c>
      <c r="E24">
        <v>-20</v>
      </c>
      <c r="F24">
        <v>20</v>
      </c>
      <c r="G24">
        <v>20</v>
      </c>
      <c r="H24">
        <v>588</v>
      </c>
      <c r="I24">
        <v>1</v>
      </c>
      <c r="Q24" s="2">
        <f t="shared" si="6"/>
        <v>-344</v>
      </c>
      <c r="R24" s="2">
        <f t="shared" si="7"/>
        <v>-92</v>
      </c>
      <c r="S24" s="2">
        <f t="shared" si="8"/>
        <v>-686</v>
      </c>
      <c r="T24" s="2">
        <f t="shared" si="9"/>
        <v>840</v>
      </c>
      <c r="U24" s="2">
        <f t="shared" si="10"/>
        <v>-196</v>
      </c>
      <c r="V24" s="2">
        <f>A24*J$7+B24*K$7+C24*L$7+D24*M$7+E24*N$7+F24*O$7+G24*P$7</f>
        <v>-714</v>
      </c>
      <c r="W24">
        <f t="shared" si="0"/>
        <v>-1</v>
      </c>
      <c r="X24">
        <f t="shared" si="1"/>
        <v>-1</v>
      </c>
      <c r="Y24">
        <f t="shared" si="2"/>
        <v>1</v>
      </c>
      <c r="AC24">
        <f t="shared" si="11"/>
        <v>1</v>
      </c>
      <c r="AD24">
        <f t="shared" si="12"/>
        <v>0</v>
      </c>
    </row>
    <row r="25" spans="1:30" x14ac:dyDescent="0.25">
      <c r="A25">
        <v>20</v>
      </c>
      <c r="B25">
        <v>1</v>
      </c>
      <c r="C25">
        <v>-18</v>
      </c>
      <c r="D25">
        <v>-20</v>
      </c>
      <c r="E25">
        <v>20</v>
      </c>
      <c r="F25">
        <v>20</v>
      </c>
      <c r="G25">
        <v>-20</v>
      </c>
      <c r="H25">
        <v>420</v>
      </c>
      <c r="I25">
        <v>1</v>
      </c>
      <c r="Q25" s="2">
        <f t="shared" si="6"/>
        <v>104</v>
      </c>
      <c r="R25" s="2">
        <f t="shared" si="7"/>
        <v>-304</v>
      </c>
      <c r="S25" s="2">
        <f t="shared" si="8"/>
        <v>-881</v>
      </c>
      <c r="T25" s="2">
        <f t="shared" si="9"/>
        <v>796</v>
      </c>
      <c r="U25" s="2">
        <f t="shared" si="10"/>
        <v>124</v>
      </c>
      <c r="V25" s="2">
        <f>A25*J$7+B25*K$7+C25*L$7+D25*M$7+E25*N$7+F25*O$7+G25*P$7</f>
        <v>687</v>
      </c>
      <c r="W25">
        <f t="shared" si="0"/>
        <v>-1</v>
      </c>
      <c r="X25">
        <f t="shared" si="1"/>
        <v>-1</v>
      </c>
      <c r="Y25">
        <f t="shared" si="2"/>
        <v>1</v>
      </c>
      <c r="AC25">
        <f t="shared" si="11"/>
        <v>1</v>
      </c>
      <c r="AD25">
        <f t="shared" si="12"/>
        <v>0</v>
      </c>
    </row>
    <row r="26" spans="1:30" x14ac:dyDescent="0.25">
      <c r="A26">
        <v>-20</v>
      </c>
      <c r="B26">
        <v>0</v>
      </c>
      <c r="C26">
        <v>4</v>
      </c>
      <c r="D26">
        <v>-20</v>
      </c>
      <c r="E26">
        <v>20</v>
      </c>
      <c r="F26">
        <v>20</v>
      </c>
      <c r="G26">
        <v>-20</v>
      </c>
      <c r="H26">
        <v>2733</v>
      </c>
      <c r="I26">
        <v>1</v>
      </c>
      <c r="Q26" s="2">
        <f t="shared" si="6"/>
        <v>-16</v>
      </c>
      <c r="R26" s="2">
        <f t="shared" si="7"/>
        <v>72</v>
      </c>
      <c r="S26" s="2">
        <f t="shared" si="8"/>
        <v>-784</v>
      </c>
      <c r="T26" s="2">
        <f t="shared" si="9"/>
        <v>-800</v>
      </c>
      <c r="U26" s="2">
        <f t="shared" si="10"/>
        <v>-1624</v>
      </c>
      <c r="V26" s="2">
        <f>A26*J$7+B26*K$7+C26*L$7+D26*M$7+E26*N$7+F26*O$7+G26*P$7</f>
        <v>2424</v>
      </c>
      <c r="W26">
        <f t="shared" si="0"/>
        <v>-1</v>
      </c>
      <c r="X26">
        <f t="shared" si="1"/>
        <v>-1</v>
      </c>
      <c r="Y26">
        <f t="shared" si="2"/>
        <v>1</v>
      </c>
      <c r="AC26">
        <f t="shared" si="11"/>
        <v>1</v>
      </c>
      <c r="AD26">
        <f t="shared" si="12"/>
        <v>0</v>
      </c>
    </row>
    <row r="27" spans="1:30" x14ac:dyDescent="0.25">
      <c r="A27">
        <v>20</v>
      </c>
      <c r="B27">
        <v>-4</v>
      </c>
      <c r="C27">
        <v>-14</v>
      </c>
      <c r="D27">
        <v>-20</v>
      </c>
      <c r="E27">
        <v>20</v>
      </c>
      <c r="F27">
        <v>-20</v>
      </c>
      <c r="G27">
        <v>20</v>
      </c>
      <c r="H27">
        <v>4227</v>
      </c>
      <c r="I27">
        <v>1</v>
      </c>
      <c r="Q27" s="2">
        <f t="shared" si="6"/>
        <v>-72</v>
      </c>
      <c r="R27" s="2">
        <f t="shared" si="7"/>
        <v>-332</v>
      </c>
      <c r="S27" s="2">
        <f t="shared" si="8"/>
        <v>-820</v>
      </c>
      <c r="T27" s="2">
        <f t="shared" si="9"/>
        <v>816</v>
      </c>
      <c r="U27" s="2">
        <f t="shared" si="10"/>
        <v>1620</v>
      </c>
      <c r="V27" s="2">
        <f>A27*J$7+B27*K$7+C27*L$7+D27*M$7+E27*N$7+F27*O$7+G27*P$7</f>
        <v>736</v>
      </c>
      <c r="W27">
        <f t="shared" si="0"/>
        <v>-1</v>
      </c>
      <c r="X27">
        <f t="shared" si="1"/>
        <v>-1</v>
      </c>
      <c r="Y27">
        <f t="shared" si="2"/>
        <v>1</v>
      </c>
      <c r="AC27">
        <f t="shared" si="11"/>
        <v>1</v>
      </c>
      <c r="AD27">
        <f t="shared" si="12"/>
        <v>0</v>
      </c>
    </row>
    <row r="28" spans="1:30" x14ac:dyDescent="0.25">
      <c r="A28" s="2">
        <v>20</v>
      </c>
      <c r="B28" s="2">
        <v>-10</v>
      </c>
      <c r="C28" s="2">
        <v>-18</v>
      </c>
      <c r="D28" s="2">
        <v>-20</v>
      </c>
      <c r="E28" s="2">
        <v>20</v>
      </c>
      <c r="F28" s="2">
        <v>-20</v>
      </c>
      <c r="G28" s="2">
        <v>20</v>
      </c>
      <c r="H28" s="2">
        <v>3619</v>
      </c>
      <c r="I28" s="2">
        <v>1</v>
      </c>
      <c r="J28" s="2"/>
      <c r="K28" s="2"/>
      <c r="L28" s="2"/>
      <c r="M28" s="2"/>
      <c r="N28" s="2"/>
      <c r="O28" s="2"/>
      <c r="P28" s="2"/>
      <c r="Q28" s="2">
        <f t="shared" si="6"/>
        <v>-248</v>
      </c>
      <c r="R28" s="2">
        <f t="shared" si="7"/>
        <v>-524</v>
      </c>
      <c r="S28" s="2">
        <f t="shared" si="8"/>
        <v>-782</v>
      </c>
      <c r="T28" s="2">
        <f t="shared" si="9"/>
        <v>840</v>
      </c>
      <c r="U28" s="2">
        <f t="shared" si="10"/>
        <v>1548</v>
      </c>
      <c r="V28" s="2">
        <f>A28*J$7+B28*K$7+C28*L$7+D28*M$7+E28*N$7+F28*O$7+G28*P$7</f>
        <v>742</v>
      </c>
      <c r="W28">
        <f t="shared" si="0"/>
        <v>-1</v>
      </c>
      <c r="X28">
        <f t="shared" si="1"/>
        <v>-1</v>
      </c>
      <c r="Y28">
        <f t="shared" si="2"/>
        <v>1</v>
      </c>
      <c r="AC28">
        <f t="shared" si="11"/>
        <v>1</v>
      </c>
      <c r="AD28">
        <f t="shared" si="12"/>
        <v>0</v>
      </c>
    </row>
    <row r="29" spans="1:30" x14ac:dyDescent="0.25">
      <c r="A29" s="2">
        <v>-20</v>
      </c>
      <c r="B29" s="2">
        <v>-16</v>
      </c>
      <c r="C29" s="2">
        <v>18</v>
      </c>
      <c r="D29" s="2">
        <v>20</v>
      </c>
      <c r="E29" s="2">
        <v>20</v>
      </c>
      <c r="F29" s="2">
        <v>20</v>
      </c>
      <c r="G29" s="2">
        <v>-20</v>
      </c>
      <c r="H29" s="2">
        <v>1757</v>
      </c>
      <c r="I29" s="2">
        <v>0</v>
      </c>
      <c r="J29" s="2"/>
      <c r="K29" s="2"/>
      <c r="L29" s="2"/>
      <c r="M29" s="2"/>
      <c r="N29" s="2"/>
      <c r="O29" s="2"/>
      <c r="P29" s="2"/>
      <c r="Q29" s="2">
        <f t="shared" si="6"/>
        <v>1016</v>
      </c>
      <c r="R29" s="2">
        <f t="shared" si="7"/>
        <v>4</v>
      </c>
      <c r="S29" s="2">
        <f t="shared" si="8"/>
        <v>1016</v>
      </c>
      <c r="T29" s="2">
        <f t="shared" si="9"/>
        <v>-736</v>
      </c>
      <c r="U29" s="2">
        <f t="shared" si="10"/>
        <v>-1964</v>
      </c>
      <c r="V29" s="2">
        <f>A29*J$7+B29*K$7+C29*L$7+D29*M$7+E29*N$7+F29*O$7+G29*P$7</f>
        <v>988</v>
      </c>
      <c r="W29">
        <f t="shared" si="0"/>
        <v>-1</v>
      </c>
      <c r="X29">
        <f t="shared" si="1"/>
        <v>-1</v>
      </c>
      <c r="Y29">
        <f t="shared" si="2"/>
        <v>0</v>
      </c>
      <c r="AC29">
        <f t="shared" si="11"/>
        <v>0</v>
      </c>
      <c r="AD29">
        <f t="shared" si="12"/>
        <v>0</v>
      </c>
    </row>
    <row r="30" spans="1:30" x14ac:dyDescent="0.25">
      <c r="A30">
        <v>20</v>
      </c>
      <c r="B30">
        <v>-17</v>
      </c>
      <c r="C30">
        <v>8</v>
      </c>
      <c r="D30">
        <v>20</v>
      </c>
      <c r="E30">
        <v>20</v>
      </c>
      <c r="F30">
        <v>-20</v>
      </c>
      <c r="G30">
        <v>20</v>
      </c>
      <c r="H30">
        <v>330</v>
      </c>
      <c r="I30">
        <v>0</v>
      </c>
      <c r="Q30" s="2">
        <f t="shared" si="6"/>
        <v>1024</v>
      </c>
      <c r="R30" s="2">
        <f t="shared" si="7"/>
        <v>-196</v>
      </c>
      <c r="S30" s="2">
        <f t="shared" si="8"/>
        <v>985</v>
      </c>
      <c r="T30" s="2">
        <f t="shared" si="9"/>
        <v>868</v>
      </c>
      <c r="U30" s="2">
        <f t="shared" si="10"/>
        <v>1280</v>
      </c>
      <c r="V30" s="2">
        <f>A30*J$7+B30*K$7+C30*L$7+D30*M$7+E30*N$7+F30*O$7+G30*P$7</f>
        <v>-667</v>
      </c>
      <c r="W30">
        <f t="shared" si="0"/>
        <v>-1</v>
      </c>
      <c r="X30">
        <f t="shared" si="1"/>
        <v>-1</v>
      </c>
      <c r="Y30">
        <f t="shared" si="2"/>
        <v>0</v>
      </c>
      <c r="AC30">
        <f t="shared" si="11"/>
        <v>0</v>
      </c>
      <c r="AD30">
        <f t="shared" si="12"/>
        <v>0</v>
      </c>
    </row>
    <row r="31" spans="1:30" x14ac:dyDescent="0.25">
      <c r="A31">
        <v>20</v>
      </c>
      <c r="B31">
        <v>-19</v>
      </c>
      <c r="C31">
        <v>10</v>
      </c>
      <c r="D31">
        <v>20</v>
      </c>
      <c r="E31">
        <v>-20</v>
      </c>
      <c r="F31">
        <v>20</v>
      </c>
      <c r="G31">
        <v>20</v>
      </c>
      <c r="H31">
        <v>2033</v>
      </c>
      <c r="I31">
        <v>0</v>
      </c>
      <c r="Q31" s="2">
        <f t="shared" si="6"/>
        <v>952</v>
      </c>
      <c r="R31" s="2">
        <f t="shared" si="7"/>
        <v>-200</v>
      </c>
      <c r="S31" s="2">
        <f t="shared" si="8"/>
        <v>1011</v>
      </c>
      <c r="T31" s="2">
        <f t="shared" si="9"/>
        <v>876</v>
      </c>
      <c r="U31" s="2">
        <f t="shared" si="10"/>
        <v>-364</v>
      </c>
      <c r="V31" s="2">
        <f>A31*J$7+B31*K$7+C31*L$7+D31*M$7+E31*N$7+F31*O$7+G31*P$7</f>
        <v>-2245</v>
      </c>
      <c r="W31">
        <f t="shared" si="0"/>
        <v>-1</v>
      </c>
      <c r="X31">
        <f t="shared" si="1"/>
        <v>-1</v>
      </c>
      <c r="Y31">
        <f t="shared" si="2"/>
        <v>0</v>
      </c>
      <c r="AC31">
        <f t="shared" si="11"/>
        <v>0</v>
      </c>
      <c r="AD31">
        <f t="shared" si="12"/>
        <v>0</v>
      </c>
    </row>
    <row r="32" spans="1:30" ht="15.75" thickBot="1" x14ac:dyDescent="0.3">
      <c r="A32" s="3">
        <v>20</v>
      </c>
      <c r="B32" s="3">
        <v>-19</v>
      </c>
      <c r="C32" s="3">
        <v>2</v>
      </c>
      <c r="D32" s="3">
        <v>20</v>
      </c>
      <c r="E32" s="3">
        <v>20</v>
      </c>
      <c r="F32" s="3">
        <v>-20</v>
      </c>
      <c r="G32" s="3">
        <v>-20</v>
      </c>
      <c r="H32" s="3">
        <v>633</v>
      </c>
      <c r="I32" s="3">
        <v>0</v>
      </c>
      <c r="J32" s="3"/>
      <c r="K32" s="3"/>
      <c r="L32" s="3"/>
      <c r="M32" s="3"/>
      <c r="N32" s="3"/>
      <c r="O32" s="3"/>
      <c r="P32" s="3"/>
      <c r="Q32" s="2">
        <f t="shared" si="6"/>
        <v>-616</v>
      </c>
      <c r="R32" s="2">
        <f t="shared" si="7"/>
        <v>-344</v>
      </c>
      <c r="S32" s="2">
        <f t="shared" si="8"/>
        <v>979</v>
      </c>
      <c r="T32" s="2">
        <f t="shared" si="9"/>
        <v>876</v>
      </c>
      <c r="U32" s="2">
        <f t="shared" si="10"/>
        <v>1284</v>
      </c>
      <c r="V32" s="2">
        <f>A32*J$7+B32*K$7+C32*L$7+D32*M$7+E32*N$7+F32*O$7+G32*P$7</f>
        <v>-693</v>
      </c>
      <c r="W32">
        <f t="shared" si="0"/>
        <v>-1</v>
      </c>
      <c r="X32">
        <f t="shared" ref="X32:X43" si="14">IF(Q32&lt;U$2,1,IF(Q32&gt;V$2,0,IF(R32&lt;U$3,1,IF(R32&gt;V$3,0,-1))))</f>
        <v>-1</v>
      </c>
      <c r="Y32">
        <f>IF(Q32&lt;U$2,1,IF(Q32&gt;V$2,0,IF(R32&lt;U$3,1,IF(R32&gt;V$3,0,IF(S32&lt;U$4,1,IF(S32&gt;V$4,0,-1))))))</f>
        <v>0</v>
      </c>
      <c r="AC32">
        <f t="shared" si="11"/>
        <v>0</v>
      </c>
      <c r="AD32">
        <f t="shared" si="12"/>
        <v>0</v>
      </c>
    </row>
    <row r="33" spans="1:30" x14ac:dyDescent="0.25">
      <c r="A33" s="4">
        <v>20</v>
      </c>
      <c r="B33" s="4">
        <v>-16</v>
      </c>
      <c r="C33" s="4">
        <v>-20</v>
      </c>
      <c r="D33" s="4">
        <v>-20</v>
      </c>
      <c r="E33" s="4">
        <v>-20</v>
      </c>
      <c r="F33" s="4">
        <v>20</v>
      </c>
      <c r="G33" s="4">
        <v>20</v>
      </c>
      <c r="H33" s="4">
        <v>2546</v>
      </c>
      <c r="I33" s="4">
        <v>1</v>
      </c>
      <c r="J33" s="4"/>
      <c r="K33" s="4"/>
      <c r="L33" s="4"/>
      <c r="M33" s="4"/>
      <c r="N33" s="4"/>
      <c r="O33" s="4"/>
      <c r="P33" s="4"/>
      <c r="Q33" s="2">
        <f t="shared" si="6"/>
        <v>-432</v>
      </c>
      <c r="R33" s="2">
        <f t="shared" si="7"/>
        <v>-680</v>
      </c>
      <c r="S33" s="2">
        <f t="shared" si="8"/>
        <v>-736</v>
      </c>
      <c r="T33" s="2">
        <f t="shared" si="9"/>
        <v>864</v>
      </c>
      <c r="U33" s="2">
        <f t="shared" si="10"/>
        <v>-136</v>
      </c>
      <c r="V33" s="2">
        <f>A33*J$7+B33*K$7+C33*L$7+D33*M$7+E33*N$7+F33*O$7+G33*P$7</f>
        <v>-840</v>
      </c>
      <c r="W33">
        <f t="shared" si="0"/>
        <v>-1</v>
      </c>
      <c r="X33">
        <f t="shared" si="14"/>
        <v>1</v>
      </c>
      <c r="AC33">
        <f t="shared" si="11"/>
        <v>1</v>
      </c>
      <c r="AD33">
        <f t="shared" si="12"/>
        <v>0</v>
      </c>
    </row>
    <row r="34" spans="1:30" x14ac:dyDescent="0.25">
      <c r="A34" s="2">
        <v>20</v>
      </c>
      <c r="B34" s="2">
        <v>14</v>
      </c>
      <c r="C34" s="2">
        <v>-10</v>
      </c>
      <c r="D34" s="2">
        <v>20</v>
      </c>
      <c r="E34" s="2">
        <v>20</v>
      </c>
      <c r="F34" s="2">
        <v>-20</v>
      </c>
      <c r="G34" s="2">
        <v>-20</v>
      </c>
      <c r="H34" s="2">
        <v>2353</v>
      </c>
      <c r="I34" s="2">
        <v>0</v>
      </c>
      <c r="J34" s="2"/>
      <c r="K34" s="2"/>
      <c r="L34" s="2"/>
      <c r="M34" s="2"/>
      <c r="N34" s="2"/>
      <c r="O34" s="2"/>
      <c r="P34" s="2"/>
      <c r="Q34" s="2">
        <f t="shared" si="6"/>
        <v>488</v>
      </c>
      <c r="R34" s="2">
        <f t="shared" si="7"/>
        <v>100</v>
      </c>
      <c r="S34" s="2">
        <f t="shared" si="8"/>
        <v>634</v>
      </c>
      <c r="T34" s="2">
        <f t="shared" si="9"/>
        <v>744</v>
      </c>
      <c r="U34" s="2">
        <f t="shared" si="10"/>
        <v>1884</v>
      </c>
      <c r="V34" s="2">
        <f>A34*J$7+B34*K$7+C34*L$7+D34*M$7+E34*N$7+F34*O$7+G34*P$7</f>
        <v>-930</v>
      </c>
      <c r="W34">
        <f t="shared" si="0"/>
        <v>-1</v>
      </c>
      <c r="X34">
        <f t="shared" si="14"/>
        <v>0</v>
      </c>
      <c r="AC34">
        <f t="shared" si="11"/>
        <v>0</v>
      </c>
      <c r="AD34">
        <f t="shared" si="12"/>
        <v>0</v>
      </c>
    </row>
    <row r="35" spans="1:30" x14ac:dyDescent="0.25">
      <c r="A35">
        <v>20</v>
      </c>
      <c r="B35">
        <v>-1</v>
      </c>
      <c r="C35">
        <v>14</v>
      </c>
      <c r="D35">
        <v>20</v>
      </c>
      <c r="E35">
        <v>20</v>
      </c>
      <c r="F35">
        <v>-20</v>
      </c>
      <c r="G35">
        <v>-20</v>
      </c>
      <c r="H35">
        <v>3103</v>
      </c>
      <c r="I35">
        <v>0</v>
      </c>
      <c r="Q35" s="2">
        <f t="shared" si="6"/>
        <v>-88</v>
      </c>
      <c r="R35" s="2">
        <f t="shared" si="7"/>
        <v>232</v>
      </c>
      <c r="S35" s="2">
        <f t="shared" si="8"/>
        <v>865</v>
      </c>
      <c r="T35" s="2">
        <f t="shared" si="9"/>
        <v>804</v>
      </c>
      <c r="U35" s="2">
        <f t="shared" si="10"/>
        <v>1500</v>
      </c>
      <c r="V35" s="2">
        <f>A35*J$7+B35*K$7+C35*L$7+D35*M$7+E35*N$7+F35*O$7+G35*P$7</f>
        <v>-711</v>
      </c>
      <c r="W35">
        <f t="shared" si="0"/>
        <v>-1</v>
      </c>
      <c r="X35">
        <f t="shared" si="14"/>
        <v>0</v>
      </c>
      <c r="AC35">
        <f t="shared" si="11"/>
        <v>0</v>
      </c>
      <c r="AD35">
        <f t="shared" si="12"/>
        <v>0</v>
      </c>
    </row>
    <row r="36" spans="1:30" x14ac:dyDescent="0.25">
      <c r="A36">
        <v>20</v>
      </c>
      <c r="B36">
        <v>20</v>
      </c>
      <c r="C36">
        <v>6</v>
      </c>
      <c r="D36">
        <v>-20</v>
      </c>
      <c r="E36">
        <v>20</v>
      </c>
      <c r="F36">
        <v>-20</v>
      </c>
      <c r="G36">
        <v>-20</v>
      </c>
      <c r="H36">
        <v>4944</v>
      </c>
      <c r="I36">
        <v>0</v>
      </c>
      <c r="Q36" s="2">
        <f t="shared" si="6"/>
        <v>-984</v>
      </c>
      <c r="R36" s="2">
        <f t="shared" si="7"/>
        <v>508</v>
      </c>
      <c r="S36" s="2">
        <f t="shared" si="8"/>
        <v>-956</v>
      </c>
      <c r="T36" s="2">
        <f t="shared" si="9"/>
        <v>720</v>
      </c>
      <c r="U36" s="2">
        <f t="shared" si="10"/>
        <v>1884</v>
      </c>
      <c r="V36" s="2">
        <f>A36*J$7+B36*K$7+C36*L$7+D36*M$7+E36*N$7+F36*O$7+G36*P$7</f>
        <v>736</v>
      </c>
      <c r="W36">
        <f t="shared" si="0"/>
        <v>-1</v>
      </c>
      <c r="X36">
        <f t="shared" si="14"/>
        <v>0</v>
      </c>
      <c r="AC36">
        <f t="shared" si="11"/>
        <v>0</v>
      </c>
      <c r="AD36">
        <f t="shared" si="12"/>
        <v>0</v>
      </c>
    </row>
    <row r="37" spans="1:30" x14ac:dyDescent="0.25">
      <c r="A37">
        <v>-20</v>
      </c>
      <c r="B37">
        <v>0</v>
      </c>
      <c r="C37">
        <v>6</v>
      </c>
      <c r="D37">
        <v>-20</v>
      </c>
      <c r="E37">
        <v>-20</v>
      </c>
      <c r="F37">
        <v>20</v>
      </c>
      <c r="G37">
        <v>20</v>
      </c>
      <c r="H37">
        <v>191</v>
      </c>
      <c r="I37">
        <v>0</v>
      </c>
      <c r="Q37" s="2">
        <f t="shared" si="6"/>
        <v>-24</v>
      </c>
      <c r="R37" s="2">
        <f t="shared" si="7"/>
        <v>108</v>
      </c>
      <c r="S37" s="2">
        <f t="shared" si="8"/>
        <v>-776</v>
      </c>
      <c r="T37" s="2">
        <f t="shared" si="9"/>
        <v>-800</v>
      </c>
      <c r="U37" s="2">
        <f t="shared" si="10"/>
        <v>-1636</v>
      </c>
      <c r="V37" s="2">
        <f>A37*J$7+B37*K$7+C37*L$7+D37*M$7+E37*N$7+F37*O$7+G37*P$7</f>
        <v>836</v>
      </c>
      <c r="W37">
        <f t="shared" si="0"/>
        <v>-1</v>
      </c>
      <c r="X37">
        <f t="shared" si="14"/>
        <v>0</v>
      </c>
      <c r="AC37">
        <f t="shared" si="11"/>
        <v>0</v>
      </c>
      <c r="AD37">
        <f t="shared" si="12"/>
        <v>0</v>
      </c>
    </row>
    <row r="38" spans="1:30" x14ac:dyDescent="0.25">
      <c r="A38">
        <v>20</v>
      </c>
      <c r="B38">
        <v>13</v>
      </c>
      <c r="C38">
        <v>-6</v>
      </c>
      <c r="D38">
        <v>-20</v>
      </c>
      <c r="E38">
        <v>20</v>
      </c>
      <c r="F38">
        <v>20</v>
      </c>
      <c r="G38">
        <v>-20</v>
      </c>
      <c r="H38">
        <v>2030</v>
      </c>
      <c r="I38">
        <v>0</v>
      </c>
      <c r="Q38" s="2">
        <f t="shared" si="6"/>
        <v>440</v>
      </c>
      <c r="R38" s="2">
        <f t="shared" si="7"/>
        <v>152</v>
      </c>
      <c r="S38" s="2">
        <f t="shared" si="8"/>
        <v>-941</v>
      </c>
      <c r="T38" s="2">
        <f t="shared" si="9"/>
        <v>748</v>
      </c>
      <c r="U38" s="2">
        <f t="shared" si="10"/>
        <v>244</v>
      </c>
      <c r="V38" s="2">
        <f>A38*J$7+B38*K$7+C38*L$7+D38*M$7+E38*N$7+F38*O$7+G38*P$7</f>
        <v>699</v>
      </c>
      <c r="W38">
        <f t="shared" si="0"/>
        <v>-1</v>
      </c>
      <c r="X38">
        <f t="shared" si="14"/>
        <v>0</v>
      </c>
      <c r="AC38">
        <f t="shared" si="11"/>
        <v>0</v>
      </c>
      <c r="AD38">
        <f t="shared" si="12"/>
        <v>0</v>
      </c>
    </row>
    <row r="39" spans="1:30" x14ac:dyDescent="0.25">
      <c r="A39">
        <v>20</v>
      </c>
      <c r="B39">
        <v>13</v>
      </c>
      <c r="C39">
        <v>6</v>
      </c>
      <c r="D39">
        <v>-20</v>
      </c>
      <c r="E39">
        <v>-20</v>
      </c>
      <c r="F39">
        <v>20</v>
      </c>
      <c r="G39">
        <v>-20</v>
      </c>
      <c r="H39">
        <v>2031</v>
      </c>
      <c r="I39">
        <v>0</v>
      </c>
      <c r="Q39" s="2">
        <f t="shared" si="6"/>
        <v>-1208</v>
      </c>
      <c r="R39" s="2">
        <f t="shared" si="7"/>
        <v>368</v>
      </c>
      <c r="S39" s="2">
        <f t="shared" si="8"/>
        <v>-893</v>
      </c>
      <c r="T39" s="2">
        <f t="shared" si="9"/>
        <v>748</v>
      </c>
      <c r="U39" s="2">
        <f t="shared" si="10"/>
        <v>172</v>
      </c>
      <c r="V39" s="2">
        <f>A39*J$7+B39*K$7+C39*L$7+D39*M$7+E39*N$7+F39*O$7+G39*P$7</f>
        <v>-829</v>
      </c>
      <c r="W39">
        <f t="shared" si="0"/>
        <v>-1</v>
      </c>
      <c r="X39">
        <f t="shared" si="14"/>
        <v>0</v>
      </c>
      <c r="AC39">
        <f t="shared" si="11"/>
        <v>0</v>
      </c>
      <c r="AD39">
        <f t="shared" si="12"/>
        <v>0</v>
      </c>
    </row>
    <row r="40" spans="1:30" x14ac:dyDescent="0.25">
      <c r="A40">
        <v>-20</v>
      </c>
      <c r="B40">
        <v>10</v>
      </c>
      <c r="C40">
        <v>10</v>
      </c>
      <c r="D40">
        <v>-20</v>
      </c>
      <c r="E40">
        <v>20</v>
      </c>
      <c r="F40">
        <v>20</v>
      </c>
      <c r="G40">
        <v>-20</v>
      </c>
      <c r="H40">
        <v>379</v>
      </c>
      <c r="I40">
        <v>0</v>
      </c>
      <c r="Q40" s="2">
        <f t="shared" si="6"/>
        <v>280</v>
      </c>
      <c r="R40" s="2">
        <f t="shared" si="7"/>
        <v>380</v>
      </c>
      <c r="S40" s="2">
        <f t="shared" si="8"/>
        <v>-850</v>
      </c>
      <c r="T40" s="2">
        <f t="shared" si="9"/>
        <v>-840</v>
      </c>
      <c r="U40" s="2">
        <f t="shared" si="10"/>
        <v>-1500</v>
      </c>
      <c r="V40" s="2">
        <f>A40*J$7+B40*K$7+C40*L$7+D40*M$7+E40*N$7+F40*O$7+G40*P$7</f>
        <v>2410</v>
      </c>
      <c r="W40">
        <f t="shared" si="0"/>
        <v>-1</v>
      </c>
      <c r="X40">
        <f t="shared" si="14"/>
        <v>0</v>
      </c>
      <c r="AC40">
        <f t="shared" si="11"/>
        <v>0</v>
      </c>
      <c r="AD40">
        <f t="shared" si="12"/>
        <v>0</v>
      </c>
    </row>
    <row r="41" spans="1:30" x14ac:dyDescent="0.25">
      <c r="A41">
        <v>-20</v>
      </c>
      <c r="B41">
        <v>18</v>
      </c>
      <c r="C41">
        <v>2</v>
      </c>
      <c r="D41">
        <v>20</v>
      </c>
      <c r="E41">
        <v>-20</v>
      </c>
      <c r="F41">
        <v>-20</v>
      </c>
      <c r="G41">
        <v>20</v>
      </c>
      <c r="H41">
        <v>1947</v>
      </c>
      <c r="I41">
        <v>0</v>
      </c>
      <c r="Q41" s="2">
        <f t="shared" si="6"/>
        <v>568</v>
      </c>
      <c r="R41" s="2">
        <f t="shared" si="7"/>
        <v>396</v>
      </c>
      <c r="S41" s="2">
        <f t="shared" si="8"/>
        <v>646</v>
      </c>
      <c r="T41" s="2">
        <f t="shared" si="9"/>
        <v>-872</v>
      </c>
      <c r="U41" s="2">
        <f t="shared" si="10"/>
        <v>276</v>
      </c>
      <c r="V41" s="2">
        <f>A41*J$7+B41*K$7+C41*L$7+D41*M$7+E41*N$7+F41*O$7+G41*P$7</f>
        <v>-878</v>
      </c>
      <c r="W41">
        <f t="shared" si="0"/>
        <v>-1</v>
      </c>
      <c r="X41">
        <f t="shared" si="14"/>
        <v>0</v>
      </c>
      <c r="AC41">
        <f t="shared" si="11"/>
        <v>0</v>
      </c>
      <c r="AD41">
        <f t="shared" si="12"/>
        <v>0</v>
      </c>
    </row>
    <row r="42" spans="1:30" x14ac:dyDescent="0.25">
      <c r="A42">
        <v>20</v>
      </c>
      <c r="B42">
        <v>19</v>
      </c>
      <c r="C42">
        <v>-4</v>
      </c>
      <c r="D42">
        <v>-20</v>
      </c>
      <c r="E42">
        <v>20</v>
      </c>
      <c r="F42">
        <v>20</v>
      </c>
      <c r="G42">
        <v>-20</v>
      </c>
      <c r="H42">
        <v>2457</v>
      </c>
      <c r="I42">
        <v>0</v>
      </c>
      <c r="Q42" s="2">
        <f t="shared" si="6"/>
        <v>624</v>
      </c>
      <c r="R42" s="2">
        <f t="shared" si="7"/>
        <v>308</v>
      </c>
      <c r="S42" s="2">
        <f t="shared" si="8"/>
        <v>-987</v>
      </c>
      <c r="T42" s="2">
        <f t="shared" si="9"/>
        <v>724</v>
      </c>
      <c r="U42" s="2">
        <f t="shared" si="10"/>
        <v>328</v>
      </c>
      <c r="V42" s="2">
        <f>A42*J$7+B42*K$7+C42*L$7+D42*M$7+E42*N$7+F42*O$7+G42*P$7</f>
        <v>681</v>
      </c>
      <c r="W42">
        <f t="shared" si="0"/>
        <v>-1</v>
      </c>
      <c r="X42">
        <f t="shared" si="14"/>
        <v>0</v>
      </c>
      <c r="AC42">
        <f t="shared" si="11"/>
        <v>0</v>
      </c>
      <c r="AD42">
        <f t="shared" si="12"/>
        <v>0</v>
      </c>
    </row>
    <row r="43" spans="1:30" x14ac:dyDescent="0.25">
      <c r="A43">
        <v>20</v>
      </c>
      <c r="B43">
        <v>-7</v>
      </c>
      <c r="C43">
        <v>14</v>
      </c>
      <c r="D43">
        <v>-20</v>
      </c>
      <c r="E43">
        <v>20</v>
      </c>
      <c r="F43">
        <v>-20</v>
      </c>
      <c r="G43">
        <v>20</v>
      </c>
      <c r="H43">
        <v>4151</v>
      </c>
      <c r="I43">
        <v>0</v>
      </c>
      <c r="Q43" s="2">
        <f t="shared" si="6"/>
        <v>-280</v>
      </c>
      <c r="R43" s="2">
        <f t="shared" si="7"/>
        <v>112</v>
      </c>
      <c r="S43" s="2">
        <f t="shared" si="8"/>
        <v>-681</v>
      </c>
      <c r="T43" s="2">
        <f t="shared" si="9"/>
        <v>828</v>
      </c>
      <c r="U43" s="2">
        <f t="shared" si="10"/>
        <v>1404</v>
      </c>
      <c r="V43" s="2">
        <f>A43*J$7+B43*K$7+C43*L$7+D43*M$7+E43*N$7+F43*O$7+G43*P$7</f>
        <v>919</v>
      </c>
      <c r="W43">
        <f t="shared" si="0"/>
        <v>-1</v>
      </c>
      <c r="X43">
        <f t="shared" si="14"/>
        <v>0</v>
      </c>
      <c r="AC43">
        <f t="shared" si="11"/>
        <v>0</v>
      </c>
      <c r="AD43">
        <f t="shared" si="12"/>
        <v>0</v>
      </c>
    </row>
    <row r="44" spans="1:30" ht="15.75" thickBot="1" x14ac:dyDescent="0.3">
      <c r="A44" s="3">
        <v>20</v>
      </c>
      <c r="B44" s="3">
        <v>16</v>
      </c>
      <c r="C44" s="3">
        <v>-2</v>
      </c>
      <c r="D44" s="3">
        <v>-20</v>
      </c>
      <c r="E44" s="3">
        <v>20</v>
      </c>
      <c r="F44" s="3">
        <v>-20</v>
      </c>
      <c r="G44" s="3">
        <v>20</v>
      </c>
      <c r="H44" s="3">
        <v>4456</v>
      </c>
      <c r="I44" s="3">
        <v>0</v>
      </c>
      <c r="J44" s="3"/>
      <c r="K44" s="3"/>
      <c r="L44" s="3"/>
      <c r="M44" s="3"/>
      <c r="N44" s="3"/>
      <c r="O44" s="3"/>
      <c r="P44" s="3"/>
      <c r="Q44" s="2">
        <f t="shared" si="6"/>
        <v>520</v>
      </c>
      <c r="R44" s="2">
        <f t="shared" si="7"/>
        <v>284</v>
      </c>
      <c r="S44" s="2">
        <f t="shared" si="8"/>
        <v>-952</v>
      </c>
      <c r="T44" s="2">
        <f t="shared" si="9"/>
        <v>736</v>
      </c>
      <c r="U44" s="2">
        <f t="shared" si="10"/>
        <v>1868</v>
      </c>
      <c r="V44" s="2">
        <f>A44*J$7+B44*K$7+C44*L$7+D44*M$7+E44*N$7+F44*O$7+G44*P$7</f>
        <v>708</v>
      </c>
      <c r="W44">
        <f t="shared" si="0"/>
        <v>-1</v>
      </c>
      <c r="X44">
        <f t="shared" ref="X44:X108" si="15">IF(Q44&lt;U$2,1,IF(Q44&gt;V$2,0,IF(R44&lt;U$3,1,IF(R44&gt;V$3,0,-1))))</f>
        <v>0</v>
      </c>
      <c r="AC44">
        <f t="shared" si="11"/>
        <v>0</v>
      </c>
      <c r="AD44">
        <f t="shared" si="12"/>
        <v>0</v>
      </c>
    </row>
    <row r="45" spans="1:30" x14ac:dyDescent="0.25">
      <c r="A45">
        <v>20</v>
      </c>
      <c r="B45">
        <v>4</v>
      </c>
      <c r="C45">
        <v>2</v>
      </c>
      <c r="D45">
        <v>-20</v>
      </c>
      <c r="E45">
        <v>-20</v>
      </c>
      <c r="F45">
        <v>-20</v>
      </c>
      <c r="G45">
        <v>-20</v>
      </c>
      <c r="H45">
        <v>2868</v>
      </c>
      <c r="I45">
        <v>1</v>
      </c>
      <c r="Q45" s="2">
        <f t="shared" si="6"/>
        <v>-3080</v>
      </c>
      <c r="R45" s="2">
        <f t="shared" si="7"/>
        <v>116</v>
      </c>
      <c r="S45" s="2">
        <f t="shared" si="8"/>
        <v>-828</v>
      </c>
      <c r="T45" s="2">
        <f t="shared" si="9"/>
        <v>784</v>
      </c>
      <c r="U45" s="2">
        <f t="shared" si="10"/>
        <v>1652</v>
      </c>
      <c r="V45" s="2">
        <f>A45*J$7+B45*K$7+C45*L$7+D45*M$7+E45*N$7+F45*O$7+G45*P$7</f>
        <v>-808</v>
      </c>
      <c r="W45">
        <f>IF(Q45&lt;U$2,1,IF(Q45&gt;V$2,0,-1))</f>
        <v>1</v>
      </c>
      <c r="X45">
        <f t="shared" si="15"/>
        <v>1</v>
      </c>
      <c r="AC45">
        <f t="shared" si="11"/>
        <v>1</v>
      </c>
      <c r="AD45">
        <f t="shared" si="12"/>
        <v>0</v>
      </c>
    </row>
    <row r="46" spans="1:30" x14ac:dyDescent="0.25">
      <c r="A46">
        <v>20</v>
      </c>
      <c r="B46">
        <v>-18</v>
      </c>
      <c r="C46">
        <v>6</v>
      </c>
      <c r="D46">
        <v>-20</v>
      </c>
      <c r="E46">
        <v>20</v>
      </c>
      <c r="F46">
        <v>-20</v>
      </c>
      <c r="G46">
        <v>-20</v>
      </c>
      <c r="H46">
        <v>604</v>
      </c>
      <c r="I46">
        <v>1</v>
      </c>
      <c r="Q46" s="2">
        <f t="shared" si="6"/>
        <v>-2200</v>
      </c>
      <c r="R46" s="2">
        <f t="shared" si="7"/>
        <v>-252</v>
      </c>
      <c r="S46" s="2">
        <f t="shared" si="8"/>
        <v>-614</v>
      </c>
      <c r="T46" s="2">
        <f t="shared" si="9"/>
        <v>872</v>
      </c>
      <c r="U46" s="2">
        <f t="shared" si="10"/>
        <v>1276</v>
      </c>
      <c r="V46" s="2">
        <f>A46*J$7+B46*K$7+C46*L$7+D46*M$7+E46*N$7+F46*O$7+G46*P$7</f>
        <v>926</v>
      </c>
      <c r="W46">
        <f t="shared" ref="W46:W109" si="16">IF(Q46&lt;U$2,1,IF(Q46&gt;V$2,0,-1))</f>
        <v>1</v>
      </c>
      <c r="X46">
        <f t="shared" si="15"/>
        <v>1</v>
      </c>
      <c r="AC46">
        <f t="shared" si="11"/>
        <v>1</v>
      </c>
      <c r="AD46">
        <f t="shared" si="12"/>
        <v>0</v>
      </c>
    </row>
    <row r="47" spans="1:30" x14ac:dyDescent="0.25">
      <c r="A47">
        <v>20</v>
      </c>
      <c r="B47">
        <v>-11</v>
      </c>
      <c r="C47">
        <v>-10</v>
      </c>
      <c r="D47">
        <v>-20</v>
      </c>
      <c r="E47">
        <v>-20</v>
      </c>
      <c r="F47">
        <v>-20</v>
      </c>
      <c r="G47">
        <v>-20</v>
      </c>
      <c r="H47">
        <v>2604</v>
      </c>
      <c r="I47">
        <v>1</v>
      </c>
      <c r="Q47" s="2">
        <f t="shared" si="6"/>
        <v>-3512</v>
      </c>
      <c r="R47" s="2">
        <f t="shared" si="7"/>
        <v>-400</v>
      </c>
      <c r="S47" s="2">
        <f t="shared" si="8"/>
        <v>-741</v>
      </c>
      <c r="T47" s="2">
        <f t="shared" si="9"/>
        <v>844</v>
      </c>
      <c r="U47" s="2">
        <f t="shared" si="10"/>
        <v>1484</v>
      </c>
      <c r="V47" s="2">
        <f>A47*J$7+B47*K$7+C47*L$7+D47*M$7+E47*N$7+F47*O$7+G47*P$7</f>
        <v>-805</v>
      </c>
      <c r="W47">
        <f t="shared" si="16"/>
        <v>1</v>
      </c>
      <c r="X47">
        <f t="shared" si="15"/>
        <v>1</v>
      </c>
      <c r="AC47">
        <f t="shared" si="11"/>
        <v>1</v>
      </c>
      <c r="AD47">
        <f t="shared" si="12"/>
        <v>0</v>
      </c>
    </row>
    <row r="48" spans="1:30" x14ac:dyDescent="0.25">
      <c r="A48">
        <v>20</v>
      </c>
      <c r="B48">
        <v>-3</v>
      </c>
      <c r="C48">
        <v>-2</v>
      </c>
      <c r="D48">
        <v>-20</v>
      </c>
      <c r="E48">
        <v>-20</v>
      </c>
      <c r="F48">
        <v>-20</v>
      </c>
      <c r="G48">
        <v>-20</v>
      </c>
      <c r="H48">
        <v>4744</v>
      </c>
      <c r="I48">
        <v>1</v>
      </c>
      <c r="Q48" s="2">
        <f t="shared" si="6"/>
        <v>-3288</v>
      </c>
      <c r="R48" s="2">
        <f t="shared" si="7"/>
        <v>-96</v>
      </c>
      <c r="S48" s="2">
        <f t="shared" si="8"/>
        <v>-781</v>
      </c>
      <c r="T48" s="2">
        <f t="shared" si="9"/>
        <v>812</v>
      </c>
      <c r="U48" s="2">
        <f t="shared" si="10"/>
        <v>1564</v>
      </c>
      <c r="V48" s="2">
        <f>A48*J$7+B48*K$7+C48*L$7+D48*M$7+E48*N$7+F48*O$7+G48*P$7</f>
        <v>-797</v>
      </c>
      <c r="W48">
        <f t="shared" si="16"/>
        <v>1</v>
      </c>
      <c r="X48">
        <f t="shared" si="15"/>
        <v>1</v>
      </c>
      <c r="AC48">
        <f t="shared" si="11"/>
        <v>1</v>
      </c>
      <c r="AD48">
        <f t="shared" si="12"/>
        <v>0</v>
      </c>
    </row>
    <row r="49" spans="1:30" x14ac:dyDescent="0.25">
      <c r="A49">
        <v>20</v>
      </c>
      <c r="B49">
        <v>5</v>
      </c>
      <c r="C49">
        <v>8</v>
      </c>
      <c r="D49">
        <v>-20</v>
      </c>
      <c r="E49">
        <v>-20</v>
      </c>
      <c r="F49">
        <v>-20</v>
      </c>
      <c r="G49">
        <v>-20</v>
      </c>
      <c r="H49">
        <v>884</v>
      </c>
      <c r="I49">
        <v>1</v>
      </c>
      <c r="Q49" s="2">
        <f t="shared" si="6"/>
        <v>-3072</v>
      </c>
      <c r="R49" s="2">
        <f t="shared" si="7"/>
        <v>244</v>
      </c>
      <c r="S49" s="2">
        <f t="shared" si="8"/>
        <v>-813</v>
      </c>
      <c r="T49" s="2">
        <f t="shared" si="9"/>
        <v>780</v>
      </c>
      <c r="U49" s="2">
        <f t="shared" si="10"/>
        <v>1632</v>
      </c>
      <c r="V49" s="2">
        <f>A49*J$7+B49*K$7+C49*L$7+D49*M$7+E49*N$7+F49*O$7+G49*P$7</f>
        <v>-777</v>
      </c>
      <c r="W49">
        <f t="shared" si="16"/>
        <v>1</v>
      </c>
      <c r="X49">
        <f t="shared" si="15"/>
        <v>1</v>
      </c>
      <c r="AC49">
        <f t="shared" si="11"/>
        <v>1</v>
      </c>
      <c r="AD49">
        <f t="shared" si="12"/>
        <v>0</v>
      </c>
    </row>
    <row r="50" spans="1:30" x14ac:dyDescent="0.25">
      <c r="A50">
        <v>20</v>
      </c>
      <c r="B50">
        <v>-18</v>
      </c>
      <c r="C50">
        <v>-18</v>
      </c>
      <c r="D50">
        <v>-20</v>
      </c>
      <c r="E50">
        <v>-20</v>
      </c>
      <c r="F50">
        <v>-20</v>
      </c>
      <c r="G50">
        <v>-20</v>
      </c>
      <c r="H50">
        <v>4040</v>
      </c>
      <c r="I50">
        <v>1</v>
      </c>
      <c r="Q50" s="2">
        <f t="shared" si="6"/>
        <v>-3704</v>
      </c>
      <c r="R50" s="2">
        <f t="shared" si="7"/>
        <v>-684</v>
      </c>
      <c r="S50" s="2">
        <f t="shared" si="8"/>
        <v>-710</v>
      </c>
      <c r="T50" s="2">
        <f t="shared" si="9"/>
        <v>872</v>
      </c>
      <c r="U50" s="2">
        <f t="shared" si="10"/>
        <v>1420</v>
      </c>
      <c r="V50" s="2">
        <f>A50*J$7+B50*K$7+C50*L$7+D50*M$7+E50*N$7+F50*O$7+G50*P$7</f>
        <v>-818</v>
      </c>
      <c r="W50">
        <f t="shared" si="16"/>
        <v>1</v>
      </c>
      <c r="X50">
        <f t="shared" si="15"/>
        <v>1</v>
      </c>
      <c r="AC50">
        <f t="shared" si="11"/>
        <v>1</v>
      </c>
      <c r="AD50">
        <f t="shared" si="12"/>
        <v>0</v>
      </c>
    </row>
    <row r="51" spans="1:30" x14ac:dyDescent="0.25">
      <c r="A51">
        <v>20</v>
      </c>
      <c r="B51">
        <v>-18</v>
      </c>
      <c r="C51">
        <v>-2</v>
      </c>
      <c r="D51">
        <v>-20</v>
      </c>
      <c r="E51">
        <v>-20</v>
      </c>
      <c r="F51">
        <v>-20</v>
      </c>
      <c r="G51">
        <v>-20</v>
      </c>
      <c r="H51">
        <v>1326</v>
      </c>
      <c r="I51">
        <v>1</v>
      </c>
      <c r="Q51" s="2">
        <f t="shared" si="6"/>
        <v>-3768</v>
      </c>
      <c r="R51" s="2">
        <f t="shared" si="7"/>
        <v>-396</v>
      </c>
      <c r="S51" s="2">
        <f t="shared" si="8"/>
        <v>-646</v>
      </c>
      <c r="T51" s="2">
        <f t="shared" si="9"/>
        <v>872</v>
      </c>
      <c r="U51" s="2">
        <f t="shared" si="10"/>
        <v>1324</v>
      </c>
      <c r="V51" s="2">
        <f>A51*J$7+B51*K$7+C51*L$7+D51*M$7+E51*N$7+F51*O$7+G51*P$7</f>
        <v>-722</v>
      </c>
      <c r="W51">
        <f t="shared" si="16"/>
        <v>1</v>
      </c>
      <c r="X51">
        <f t="shared" si="15"/>
        <v>1</v>
      </c>
      <c r="AC51">
        <f t="shared" si="11"/>
        <v>1</v>
      </c>
      <c r="AD51">
        <f t="shared" si="12"/>
        <v>0</v>
      </c>
    </row>
    <row r="52" spans="1:30" x14ac:dyDescent="0.25">
      <c r="A52">
        <v>20</v>
      </c>
      <c r="B52">
        <v>1</v>
      </c>
      <c r="C52">
        <v>-6</v>
      </c>
      <c r="D52">
        <v>-20</v>
      </c>
      <c r="E52">
        <v>-20</v>
      </c>
      <c r="F52">
        <v>-20</v>
      </c>
      <c r="G52">
        <v>-20</v>
      </c>
      <c r="H52">
        <v>1346</v>
      </c>
      <c r="I52">
        <v>1</v>
      </c>
      <c r="Q52" s="2">
        <f t="shared" si="6"/>
        <v>-3144</v>
      </c>
      <c r="R52" s="2">
        <f t="shared" si="7"/>
        <v>-88</v>
      </c>
      <c r="S52" s="2">
        <f t="shared" si="8"/>
        <v>-833</v>
      </c>
      <c r="T52" s="2">
        <f t="shared" si="9"/>
        <v>796</v>
      </c>
      <c r="U52" s="2">
        <f t="shared" si="10"/>
        <v>1652</v>
      </c>
      <c r="V52" s="2">
        <f>A52*J$7+B52*K$7+C52*L$7+D52*M$7+E52*N$7+F52*O$7+G52*P$7</f>
        <v>-841</v>
      </c>
      <c r="W52">
        <f t="shared" si="16"/>
        <v>1</v>
      </c>
      <c r="X52">
        <f t="shared" si="15"/>
        <v>1</v>
      </c>
      <c r="AC52">
        <f t="shared" si="11"/>
        <v>1</v>
      </c>
      <c r="AD52">
        <f t="shared" si="12"/>
        <v>0</v>
      </c>
    </row>
    <row r="53" spans="1:30" x14ac:dyDescent="0.25">
      <c r="A53">
        <v>20</v>
      </c>
      <c r="B53">
        <v>-12</v>
      </c>
      <c r="C53">
        <v>-10</v>
      </c>
      <c r="D53">
        <v>-20</v>
      </c>
      <c r="E53">
        <v>-20</v>
      </c>
      <c r="F53">
        <v>-20</v>
      </c>
      <c r="G53">
        <v>-20</v>
      </c>
      <c r="H53">
        <v>2424</v>
      </c>
      <c r="I53">
        <v>1</v>
      </c>
      <c r="Q53" s="2">
        <f t="shared" si="6"/>
        <v>-3544</v>
      </c>
      <c r="R53" s="2">
        <f t="shared" si="7"/>
        <v>-420</v>
      </c>
      <c r="S53" s="2">
        <f t="shared" si="8"/>
        <v>-732</v>
      </c>
      <c r="T53" s="2">
        <f t="shared" si="9"/>
        <v>848</v>
      </c>
      <c r="U53" s="2">
        <f t="shared" si="10"/>
        <v>1468</v>
      </c>
      <c r="V53" s="2">
        <f>A53*J$7+B53*K$7+C53*L$7+D53*M$7+E53*N$7+F53*O$7+G53*P$7</f>
        <v>-800</v>
      </c>
      <c r="W53">
        <f t="shared" si="16"/>
        <v>1</v>
      </c>
      <c r="X53">
        <f t="shared" si="15"/>
        <v>1</v>
      </c>
      <c r="AC53">
        <f t="shared" si="11"/>
        <v>1</v>
      </c>
      <c r="AD53">
        <f t="shared" si="12"/>
        <v>0</v>
      </c>
    </row>
    <row r="54" spans="1:30" x14ac:dyDescent="0.25">
      <c r="A54">
        <v>20</v>
      </c>
      <c r="B54">
        <v>0</v>
      </c>
      <c r="C54">
        <v>6</v>
      </c>
      <c r="D54">
        <v>-20</v>
      </c>
      <c r="E54">
        <v>-20</v>
      </c>
      <c r="F54">
        <v>-20</v>
      </c>
      <c r="G54">
        <v>-20</v>
      </c>
      <c r="H54">
        <v>4823</v>
      </c>
      <c r="I54">
        <v>1</v>
      </c>
      <c r="Q54" s="2">
        <f t="shared" si="6"/>
        <v>-3224</v>
      </c>
      <c r="R54" s="2">
        <f t="shared" si="7"/>
        <v>108</v>
      </c>
      <c r="S54" s="2">
        <f t="shared" si="8"/>
        <v>-776</v>
      </c>
      <c r="T54" s="2">
        <f t="shared" si="9"/>
        <v>800</v>
      </c>
      <c r="U54" s="2">
        <f t="shared" si="10"/>
        <v>1564</v>
      </c>
      <c r="V54" s="2">
        <f>A54*J$7+B54*K$7+C54*L$7+D54*M$7+E54*N$7+F54*O$7+G54*P$7</f>
        <v>-764</v>
      </c>
      <c r="W54">
        <f t="shared" si="16"/>
        <v>1</v>
      </c>
      <c r="X54">
        <f t="shared" si="15"/>
        <v>1</v>
      </c>
      <c r="AC54">
        <f t="shared" si="11"/>
        <v>1</v>
      </c>
      <c r="AD54">
        <f t="shared" si="12"/>
        <v>0</v>
      </c>
    </row>
    <row r="55" spans="1:30" x14ac:dyDescent="0.25">
      <c r="A55">
        <v>20</v>
      </c>
      <c r="B55">
        <v>-19</v>
      </c>
      <c r="C55">
        <v>4</v>
      </c>
      <c r="D55">
        <v>-20</v>
      </c>
      <c r="E55">
        <v>-20</v>
      </c>
      <c r="F55">
        <v>-20</v>
      </c>
      <c r="G55">
        <v>-20</v>
      </c>
      <c r="H55">
        <v>1835</v>
      </c>
      <c r="I55">
        <v>1</v>
      </c>
      <c r="Q55" s="2">
        <f t="shared" si="6"/>
        <v>-3824</v>
      </c>
      <c r="R55" s="2">
        <f t="shared" si="7"/>
        <v>-308</v>
      </c>
      <c r="S55" s="2">
        <f t="shared" si="8"/>
        <v>-613</v>
      </c>
      <c r="T55" s="2">
        <f t="shared" si="9"/>
        <v>876</v>
      </c>
      <c r="U55" s="2">
        <f t="shared" si="10"/>
        <v>1272</v>
      </c>
      <c r="V55" s="2">
        <f>A55*J$7+B55*K$7+C55*L$7+D55*M$7+E55*N$7+F55*O$7+G55*P$7</f>
        <v>-681</v>
      </c>
      <c r="W55">
        <f t="shared" si="16"/>
        <v>1</v>
      </c>
      <c r="X55">
        <f t="shared" si="15"/>
        <v>1</v>
      </c>
      <c r="AC55">
        <f t="shared" si="11"/>
        <v>1</v>
      </c>
      <c r="AD55">
        <f t="shared" si="12"/>
        <v>0</v>
      </c>
    </row>
    <row r="56" spans="1:30" x14ac:dyDescent="0.25">
      <c r="A56">
        <v>-20</v>
      </c>
      <c r="B56">
        <v>-13</v>
      </c>
      <c r="C56">
        <v>0</v>
      </c>
      <c r="D56">
        <v>-20</v>
      </c>
      <c r="E56">
        <v>-20</v>
      </c>
      <c r="F56">
        <v>-20</v>
      </c>
      <c r="G56">
        <v>-20</v>
      </c>
      <c r="H56">
        <v>943</v>
      </c>
      <c r="I56">
        <v>1</v>
      </c>
      <c r="Q56" s="2">
        <f t="shared" si="6"/>
        <v>-3616</v>
      </c>
      <c r="R56" s="2">
        <f t="shared" si="7"/>
        <v>-260</v>
      </c>
      <c r="S56" s="2">
        <f t="shared" si="8"/>
        <v>-683</v>
      </c>
      <c r="T56" s="2">
        <f t="shared" si="9"/>
        <v>-748</v>
      </c>
      <c r="U56" s="2">
        <f t="shared" si="10"/>
        <v>-208</v>
      </c>
      <c r="V56" s="2">
        <f>A56*J$7+B56*K$7+C56*L$7+D56*M$7+E56*N$7+F56*O$7+G56*P$7</f>
        <v>865</v>
      </c>
      <c r="W56">
        <f t="shared" si="16"/>
        <v>1</v>
      </c>
      <c r="X56">
        <f t="shared" si="15"/>
        <v>1</v>
      </c>
      <c r="AC56">
        <f t="shared" si="11"/>
        <v>1</v>
      </c>
      <c r="AD56">
        <f t="shared" si="12"/>
        <v>0</v>
      </c>
    </row>
    <row r="57" spans="1:30" x14ac:dyDescent="0.25">
      <c r="A57">
        <v>20</v>
      </c>
      <c r="B57">
        <v>-1</v>
      </c>
      <c r="C57">
        <v>8</v>
      </c>
      <c r="D57">
        <v>-20</v>
      </c>
      <c r="E57">
        <v>-20</v>
      </c>
      <c r="F57">
        <v>-20</v>
      </c>
      <c r="G57">
        <v>-20</v>
      </c>
      <c r="H57">
        <v>1245</v>
      </c>
      <c r="I57">
        <v>1</v>
      </c>
      <c r="Q57" s="2">
        <f t="shared" si="6"/>
        <v>-3264</v>
      </c>
      <c r="R57" s="2">
        <f t="shared" si="7"/>
        <v>124</v>
      </c>
      <c r="S57" s="2">
        <f t="shared" si="8"/>
        <v>-759</v>
      </c>
      <c r="T57" s="2">
        <f t="shared" si="9"/>
        <v>804</v>
      </c>
      <c r="U57" s="2">
        <f t="shared" si="10"/>
        <v>1536</v>
      </c>
      <c r="V57" s="2">
        <f>A57*J$7+B57*K$7+C57*L$7+D57*M$7+E57*N$7+F57*O$7+G57*P$7</f>
        <v>-747</v>
      </c>
      <c r="W57">
        <f t="shared" si="16"/>
        <v>1</v>
      </c>
      <c r="X57">
        <f t="shared" si="15"/>
        <v>1</v>
      </c>
      <c r="AC57">
        <f t="shared" si="11"/>
        <v>1</v>
      </c>
      <c r="AD57">
        <f t="shared" si="12"/>
        <v>0</v>
      </c>
    </row>
    <row r="58" spans="1:30" x14ac:dyDescent="0.25">
      <c r="A58">
        <v>20</v>
      </c>
      <c r="B58">
        <v>-2</v>
      </c>
      <c r="C58">
        <v>2</v>
      </c>
      <c r="D58">
        <v>-20</v>
      </c>
      <c r="E58">
        <v>-20</v>
      </c>
      <c r="F58">
        <v>-20</v>
      </c>
      <c r="G58">
        <v>-20</v>
      </c>
      <c r="H58">
        <v>4999</v>
      </c>
      <c r="I58">
        <v>1</v>
      </c>
      <c r="Q58" s="2">
        <f t="shared" si="6"/>
        <v>-3272</v>
      </c>
      <c r="R58" s="2">
        <f t="shared" si="7"/>
        <v>-4</v>
      </c>
      <c r="S58" s="2">
        <f t="shared" si="8"/>
        <v>-774</v>
      </c>
      <c r="T58" s="2">
        <f t="shared" si="9"/>
        <v>808</v>
      </c>
      <c r="U58" s="2">
        <f t="shared" si="10"/>
        <v>1556</v>
      </c>
      <c r="V58" s="2">
        <f>A58*J$7+B58*K$7+C58*L$7+D58*M$7+E58*N$7+F58*O$7+G58*P$7</f>
        <v>-778</v>
      </c>
      <c r="W58">
        <f t="shared" si="16"/>
        <v>1</v>
      </c>
      <c r="X58">
        <f t="shared" si="15"/>
        <v>1</v>
      </c>
      <c r="AC58">
        <f t="shared" si="11"/>
        <v>1</v>
      </c>
      <c r="AD58">
        <f t="shared" si="12"/>
        <v>0</v>
      </c>
    </row>
    <row r="59" spans="1:30" x14ac:dyDescent="0.25">
      <c r="A59">
        <v>20</v>
      </c>
      <c r="B59">
        <v>-11</v>
      </c>
      <c r="C59">
        <v>-4</v>
      </c>
      <c r="D59">
        <v>-20</v>
      </c>
      <c r="E59">
        <v>-20</v>
      </c>
      <c r="F59">
        <v>-20</v>
      </c>
      <c r="G59">
        <v>20</v>
      </c>
      <c r="H59">
        <v>4528</v>
      </c>
      <c r="I59">
        <v>1</v>
      </c>
      <c r="Q59" s="2">
        <f t="shared" si="6"/>
        <v>-1936</v>
      </c>
      <c r="R59" s="2">
        <f t="shared" si="7"/>
        <v>-292</v>
      </c>
      <c r="S59" s="2">
        <f t="shared" si="8"/>
        <v>-717</v>
      </c>
      <c r="T59" s="2">
        <f t="shared" si="9"/>
        <v>844</v>
      </c>
      <c r="U59" s="2">
        <f t="shared" si="10"/>
        <v>1448</v>
      </c>
      <c r="V59" s="2">
        <f>A59*J$7+B59*K$7+C59*L$7+D59*M$7+E59*N$7+F59*O$7+G59*P$7</f>
        <v>-769</v>
      </c>
      <c r="W59">
        <f t="shared" si="16"/>
        <v>1</v>
      </c>
      <c r="X59">
        <f t="shared" si="15"/>
        <v>1</v>
      </c>
      <c r="AC59">
        <f t="shared" si="11"/>
        <v>1</v>
      </c>
      <c r="AD59">
        <f t="shared" si="12"/>
        <v>0</v>
      </c>
    </row>
    <row r="60" spans="1:30" x14ac:dyDescent="0.25">
      <c r="A60">
        <v>-20</v>
      </c>
      <c r="B60">
        <v>-11</v>
      </c>
      <c r="C60">
        <v>6</v>
      </c>
      <c r="D60">
        <v>-20</v>
      </c>
      <c r="E60">
        <v>-20</v>
      </c>
      <c r="F60">
        <v>-20</v>
      </c>
      <c r="G60">
        <v>-20</v>
      </c>
      <c r="H60">
        <v>1209</v>
      </c>
      <c r="I60">
        <v>1</v>
      </c>
      <c r="Q60" s="2">
        <f t="shared" si="6"/>
        <v>-3576</v>
      </c>
      <c r="R60" s="2">
        <f t="shared" si="7"/>
        <v>-112</v>
      </c>
      <c r="S60" s="2">
        <f t="shared" si="8"/>
        <v>-677</v>
      </c>
      <c r="T60" s="2">
        <f t="shared" si="9"/>
        <v>-756</v>
      </c>
      <c r="U60" s="2">
        <f t="shared" si="10"/>
        <v>-212</v>
      </c>
      <c r="V60" s="2">
        <f>A60*J$7+B60*K$7+C60*L$7+D60*M$7+E60*N$7+F60*O$7+G60*P$7</f>
        <v>891</v>
      </c>
      <c r="W60">
        <f t="shared" si="16"/>
        <v>1</v>
      </c>
      <c r="X60">
        <f t="shared" si="15"/>
        <v>1</v>
      </c>
      <c r="AC60">
        <f t="shared" si="11"/>
        <v>1</v>
      </c>
      <c r="AD60">
        <f t="shared" si="12"/>
        <v>0</v>
      </c>
    </row>
    <row r="61" spans="1:30" x14ac:dyDescent="0.25">
      <c r="A61">
        <v>20</v>
      </c>
      <c r="B61">
        <v>0</v>
      </c>
      <c r="C61">
        <v>-8</v>
      </c>
      <c r="D61">
        <v>-20</v>
      </c>
      <c r="E61">
        <v>-20</v>
      </c>
      <c r="F61">
        <v>-20</v>
      </c>
      <c r="G61">
        <v>-20</v>
      </c>
      <c r="H61">
        <v>223</v>
      </c>
      <c r="I61">
        <v>1</v>
      </c>
      <c r="Q61" s="2">
        <f t="shared" si="6"/>
        <v>-3168</v>
      </c>
      <c r="R61" s="2">
        <f t="shared" si="7"/>
        <v>-144</v>
      </c>
      <c r="S61" s="2">
        <f t="shared" si="8"/>
        <v>-832</v>
      </c>
      <c r="T61" s="2">
        <f t="shared" si="9"/>
        <v>800</v>
      </c>
      <c r="U61" s="2">
        <f t="shared" si="10"/>
        <v>1648</v>
      </c>
      <c r="V61" s="2">
        <f>A61*J$7+B61*K$7+C61*L$7+D61*M$7+E61*N$7+F61*O$7+G61*P$7</f>
        <v>-848</v>
      </c>
      <c r="W61">
        <f t="shared" si="16"/>
        <v>1</v>
      </c>
      <c r="X61">
        <f t="shared" si="15"/>
        <v>1</v>
      </c>
      <c r="AC61">
        <f t="shared" si="11"/>
        <v>1</v>
      </c>
      <c r="AD61">
        <f t="shared" si="12"/>
        <v>0</v>
      </c>
    </row>
    <row r="62" spans="1:30" x14ac:dyDescent="0.25">
      <c r="A62">
        <v>20</v>
      </c>
      <c r="B62">
        <v>-15</v>
      </c>
      <c r="C62">
        <v>-12</v>
      </c>
      <c r="D62">
        <v>-20</v>
      </c>
      <c r="E62">
        <v>-20</v>
      </c>
      <c r="F62">
        <v>-20</v>
      </c>
      <c r="G62">
        <v>-20</v>
      </c>
      <c r="H62">
        <v>1103</v>
      </c>
      <c r="I62">
        <v>1</v>
      </c>
      <c r="Q62" s="2">
        <f t="shared" si="6"/>
        <v>-3632</v>
      </c>
      <c r="R62" s="2">
        <f t="shared" si="7"/>
        <v>-516</v>
      </c>
      <c r="S62" s="2">
        <f t="shared" si="8"/>
        <v>-713</v>
      </c>
      <c r="T62" s="2">
        <f t="shared" si="9"/>
        <v>860</v>
      </c>
      <c r="U62" s="2">
        <f t="shared" si="10"/>
        <v>1432</v>
      </c>
      <c r="V62" s="2">
        <f>A62*J$7+B62*K$7+C62*L$7+D62*M$7+E62*N$7+F62*O$7+G62*P$7</f>
        <v>-797</v>
      </c>
      <c r="W62">
        <f t="shared" si="16"/>
        <v>1</v>
      </c>
      <c r="X62">
        <f t="shared" si="15"/>
        <v>1</v>
      </c>
      <c r="AC62">
        <f t="shared" si="11"/>
        <v>1</v>
      </c>
      <c r="AD62">
        <f t="shared" si="12"/>
        <v>0</v>
      </c>
    </row>
    <row r="63" spans="1:30" x14ac:dyDescent="0.25">
      <c r="A63">
        <v>20</v>
      </c>
      <c r="B63">
        <v>1</v>
      </c>
      <c r="C63">
        <v>-18</v>
      </c>
      <c r="D63">
        <v>-20</v>
      </c>
      <c r="E63">
        <v>20</v>
      </c>
      <c r="F63">
        <v>-20</v>
      </c>
      <c r="G63">
        <v>-20</v>
      </c>
      <c r="H63">
        <v>3145</v>
      </c>
      <c r="I63">
        <v>1</v>
      </c>
      <c r="Q63" s="2">
        <f t="shared" si="6"/>
        <v>-1496</v>
      </c>
      <c r="R63" s="2">
        <f t="shared" si="7"/>
        <v>-304</v>
      </c>
      <c r="S63" s="2">
        <f t="shared" si="8"/>
        <v>-881</v>
      </c>
      <c r="T63" s="2">
        <f t="shared" si="9"/>
        <v>796</v>
      </c>
      <c r="U63" s="2">
        <f t="shared" si="10"/>
        <v>1724</v>
      </c>
      <c r="V63" s="2">
        <f>A63*J$7+B63*K$7+C63*L$7+D63*M$7+E63*N$7+F63*O$7+G63*P$7</f>
        <v>687</v>
      </c>
      <c r="W63">
        <f t="shared" si="16"/>
        <v>1</v>
      </c>
      <c r="X63">
        <f t="shared" si="15"/>
        <v>1</v>
      </c>
      <c r="AC63">
        <f t="shared" si="11"/>
        <v>1</v>
      </c>
      <c r="AD63">
        <f t="shared" si="12"/>
        <v>0</v>
      </c>
    </row>
    <row r="64" spans="1:30" x14ac:dyDescent="0.25">
      <c r="A64">
        <v>20</v>
      </c>
      <c r="B64">
        <v>2</v>
      </c>
      <c r="C64">
        <v>0</v>
      </c>
      <c r="D64">
        <v>-20</v>
      </c>
      <c r="E64">
        <v>-20</v>
      </c>
      <c r="F64">
        <v>-20</v>
      </c>
      <c r="G64">
        <v>-20</v>
      </c>
      <c r="H64">
        <v>2578</v>
      </c>
      <c r="I64">
        <v>1</v>
      </c>
      <c r="Q64" s="2">
        <f t="shared" si="6"/>
        <v>-3136</v>
      </c>
      <c r="R64" s="2">
        <f t="shared" si="7"/>
        <v>40</v>
      </c>
      <c r="S64" s="2">
        <f t="shared" si="8"/>
        <v>-818</v>
      </c>
      <c r="T64" s="2">
        <f t="shared" si="9"/>
        <v>792</v>
      </c>
      <c r="U64" s="2">
        <f t="shared" si="10"/>
        <v>1632</v>
      </c>
      <c r="V64" s="2">
        <f>A64*J$7+B64*K$7+C64*L$7+D64*M$7+E64*N$7+F64*O$7+G64*P$7</f>
        <v>-810</v>
      </c>
      <c r="W64">
        <f t="shared" si="16"/>
        <v>1</v>
      </c>
      <c r="X64">
        <f t="shared" si="15"/>
        <v>1</v>
      </c>
      <c r="AC64">
        <f t="shared" si="11"/>
        <v>1</v>
      </c>
      <c r="AD64">
        <f t="shared" si="12"/>
        <v>0</v>
      </c>
    </row>
    <row r="65" spans="1:30" x14ac:dyDescent="0.25">
      <c r="A65">
        <v>-20</v>
      </c>
      <c r="B65">
        <v>-6</v>
      </c>
      <c r="C65">
        <v>-10</v>
      </c>
      <c r="D65">
        <v>-20</v>
      </c>
      <c r="E65">
        <v>-20</v>
      </c>
      <c r="F65">
        <v>-20</v>
      </c>
      <c r="G65">
        <v>-20</v>
      </c>
      <c r="H65">
        <v>3195</v>
      </c>
      <c r="I65">
        <v>1</v>
      </c>
      <c r="Q65" s="2">
        <f t="shared" si="6"/>
        <v>-3352</v>
      </c>
      <c r="R65" s="2">
        <f t="shared" si="7"/>
        <v>-300</v>
      </c>
      <c r="S65" s="2">
        <f t="shared" si="8"/>
        <v>-786</v>
      </c>
      <c r="T65" s="2">
        <f t="shared" si="9"/>
        <v>-776</v>
      </c>
      <c r="U65" s="2">
        <f t="shared" si="10"/>
        <v>-36</v>
      </c>
      <c r="V65" s="2">
        <f>A65*J$7+B65*K$7+C65*L$7+D65*M$7+E65*N$7+F65*O$7+G65*P$7</f>
        <v>770</v>
      </c>
      <c r="W65">
        <f t="shared" si="16"/>
        <v>1</v>
      </c>
      <c r="X65">
        <f t="shared" si="15"/>
        <v>1</v>
      </c>
      <c r="AC65">
        <f t="shared" si="11"/>
        <v>1</v>
      </c>
      <c r="AD65">
        <f t="shared" si="12"/>
        <v>0</v>
      </c>
    </row>
    <row r="66" spans="1:30" x14ac:dyDescent="0.25">
      <c r="A66">
        <v>20</v>
      </c>
      <c r="B66">
        <v>-17</v>
      </c>
      <c r="C66">
        <v>-10</v>
      </c>
      <c r="D66">
        <v>-20</v>
      </c>
      <c r="E66">
        <v>-20</v>
      </c>
      <c r="F66">
        <v>-20</v>
      </c>
      <c r="G66">
        <v>-20</v>
      </c>
      <c r="H66">
        <v>1565</v>
      </c>
      <c r="I66">
        <v>1</v>
      </c>
      <c r="Q66" s="2">
        <f t="shared" si="6"/>
        <v>-3704</v>
      </c>
      <c r="R66" s="2">
        <f t="shared" si="7"/>
        <v>-520</v>
      </c>
      <c r="S66" s="2">
        <f t="shared" si="8"/>
        <v>-687</v>
      </c>
      <c r="T66" s="2">
        <f t="shared" si="9"/>
        <v>868</v>
      </c>
      <c r="U66" s="2">
        <f t="shared" si="10"/>
        <v>1388</v>
      </c>
      <c r="V66" s="2">
        <f>A66*J$7+B66*K$7+C66*L$7+D66*M$7+E66*N$7+F66*O$7+G66*P$7</f>
        <v>-775</v>
      </c>
      <c r="W66">
        <f t="shared" si="16"/>
        <v>1</v>
      </c>
      <c r="X66">
        <f t="shared" si="15"/>
        <v>1</v>
      </c>
      <c r="AC66">
        <f t="shared" si="11"/>
        <v>1</v>
      </c>
      <c r="AD66">
        <f t="shared" si="12"/>
        <v>0</v>
      </c>
    </row>
    <row r="67" spans="1:30" x14ac:dyDescent="0.25">
      <c r="A67">
        <v>20</v>
      </c>
      <c r="B67">
        <v>-19</v>
      </c>
      <c r="C67">
        <v>-2</v>
      </c>
      <c r="D67">
        <v>-20</v>
      </c>
      <c r="E67">
        <v>-20</v>
      </c>
      <c r="F67">
        <v>-20</v>
      </c>
      <c r="G67">
        <v>-20</v>
      </c>
      <c r="H67">
        <v>4127</v>
      </c>
      <c r="I67">
        <v>1</v>
      </c>
      <c r="Q67" s="2">
        <f t="shared" si="6"/>
        <v>-3800</v>
      </c>
      <c r="R67" s="2">
        <f t="shared" si="7"/>
        <v>-416</v>
      </c>
      <c r="S67" s="2">
        <f t="shared" si="8"/>
        <v>-637</v>
      </c>
      <c r="T67" s="2">
        <f t="shared" si="9"/>
        <v>876</v>
      </c>
      <c r="U67" s="2">
        <f t="shared" si="10"/>
        <v>1308</v>
      </c>
      <c r="V67" s="2">
        <f>A67*J$7+B67*K$7+C67*L$7+D67*M$7+E67*N$7+F67*O$7+G67*P$7</f>
        <v>-717</v>
      </c>
      <c r="W67">
        <f t="shared" si="16"/>
        <v>1</v>
      </c>
      <c r="X67">
        <f t="shared" si="15"/>
        <v>1</v>
      </c>
      <c r="AC67">
        <f t="shared" si="11"/>
        <v>1</v>
      </c>
      <c r="AD67">
        <f t="shared" si="12"/>
        <v>0</v>
      </c>
    </row>
    <row r="68" spans="1:30" x14ac:dyDescent="0.25">
      <c r="A68">
        <v>-20</v>
      </c>
      <c r="B68">
        <v>-20</v>
      </c>
      <c r="C68">
        <v>0</v>
      </c>
      <c r="D68">
        <v>-20</v>
      </c>
      <c r="E68">
        <v>-20</v>
      </c>
      <c r="F68">
        <v>-20</v>
      </c>
      <c r="G68">
        <v>-20</v>
      </c>
      <c r="H68">
        <v>1434</v>
      </c>
      <c r="I68">
        <v>1</v>
      </c>
      <c r="Q68" s="2">
        <f t="shared" si="6"/>
        <v>-3840</v>
      </c>
      <c r="R68" s="2">
        <f t="shared" si="7"/>
        <v>-400</v>
      </c>
      <c r="S68" s="2">
        <f t="shared" si="8"/>
        <v>-620</v>
      </c>
      <c r="T68" s="2">
        <f t="shared" si="9"/>
        <v>-720</v>
      </c>
      <c r="U68" s="2">
        <f t="shared" si="10"/>
        <v>-320</v>
      </c>
      <c r="V68" s="2">
        <f>A68*J$7+B68*K$7+C68*L$7+D68*M$7+E68*N$7+F68*O$7+G68*P$7</f>
        <v>900</v>
      </c>
      <c r="W68">
        <f t="shared" si="16"/>
        <v>1</v>
      </c>
      <c r="X68">
        <f t="shared" si="15"/>
        <v>1</v>
      </c>
      <c r="AC68">
        <f t="shared" si="11"/>
        <v>1</v>
      </c>
      <c r="AD68">
        <f t="shared" si="12"/>
        <v>0</v>
      </c>
    </row>
    <row r="69" spans="1:30" x14ac:dyDescent="0.25">
      <c r="A69">
        <v>20</v>
      </c>
      <c r="B69">
        <v>-12</v>
      </c>
      <c r="C69">
        <v>-6</v>
      </c>
      <c r="D69">
        <v>-20</v>
      </c>
      <c r="E69">
        <v>-20</v>
      </c>
      <c r="F69">
        <v>-20</v>
      </c>
      <c r="G69">
        <v>-20</v>
      </c>
      <c r="H69">
        <v>4598</v>
      </c>
      <c r="I69">
        <v>1</v>
      </c>
      <c r="Q69" s="2">
        <f t="shared" si="6"/>
        <v>-3560</v>
      </c>
      <c r="R69" s="2">
        <f t="shared" si="7"/>
        <v>-348</v>
      </c>
      <c r="S69" s="2">
        <f t="shared" si="8"/>
        <v>-716</v>
      </c>
      <c r="T69" s="2">
        <f t="shared" si="9"/>
        <v>848</v>
      </c>
      <c r="U69" s="2">
        <f t="shared" si="10"/>
        <v>1444</v>
      </c>
      <c r="V69" s="2">
        <f>A69*J$7+B69*K$7+C69*L$7+D69*M$7+E69*N$7+F69*O$7+G69*P$7</f>
        <v>-776</v>
      </c>
      <c r="W69">
        <f t="shared" si="16"/>
        <v>1</v>
      </c>
      <c r="X69">
        <f t="shared" si="15"/>
        <v>1</v>
      </c>
      <c r="AC69">
        <f t="shared" si="11"/>
        <v>1</v>
      </c>
      <c r="AD69">
        <f t="shared" si="12"/>
        <v>0</v>
      </c>
    </row>
    <row r="70" spans="1:30" x14ac:dyDescent="0.25">
      <c r="A70">
        <v>20</v>
      </c>
      <c r="B70">
        <v>-18</v>
      </c>
      <c r="C70">
        <v>2</v>
      </c>
      <c r="D70">
        <v>-20</v>
      </c>
      <c r="E70">
        <v>-20</v>
      </c>
      <c r="F70">
        <v>20</v>
      </c>
      <c r="G70">
        <v>-20</v>
      </c>
      <c r="H70">
        <v>2616</v>
      </c>
      <c r="I70">
        <v>1</v>
      </c>
      <c r="Q70" s="2">
        <f t="shared" si="6"/>
        <v>-2184</v>
      </c>
      <c r="R70" s="2">
        <f t="shared" si="7"/>
        <v>-324</v>
      </c>
      <c r="S70" s="2">
        <f t="shared" si="8"/>
        <v>-630</v>
      </c>
      <c r="T70" s="2">
        <f t="shared" si="9"/>
        <v>872</v>
      </c>
      <c r="U70" s="2">
        <f t="shared" si="10"/>
        <v>-300</v>
      </c>
      <c r="V70" s="2">
        <f>A70*J$7+B70*K$7+C70*L$7+D70*M$7+E70*N$7+F70*O$7+G70*P$7</f>
        <v>-698</v>
      </c>
      <c r="W70">
        <f t="shared" si="16"/>
        <v>1</v>
      </c>
      <c r="X70">
        <f t="shared" si="15"/>
        <v>1</v>
      </c>
      <c r="AC70">
        <f t="shared" si="11"/>
        <v>1</v>
      </c>
      <c r="AD70">
        <f t="shared" si="12"/>
        <v>0</v>
      </c>
    </row>
    <row r="71" spans="1:30" x14ac:dyDescent="0.25">
      <c r="A71">
        <v>20</v>
      </c>
      <c r="B71">
        <v>-1</v>
      </c>
      <c r="C71">
        <v>8</v>
      </c>
      <c r="D71">
        <v>-20</v>
      </c>
      <c r="E71">
        <v>-20</v>
      </c>
      <c r="F71">
        <v>20</v>
      </c>
      <c r="G71">
        <v>-20</v>
      </c>
      <c r="H71">
        <v>1386</v>
      </c>
      <c r="I71">
        <v>1</v>
      </c>
      <c r="Q71" s="2">
        <f t="shared" si="6"/>
        <v>-1664</v>
      </c>
      <c r="R71" s="2">
        <f t="shared" si="7"/>
        <v>124</v>
      </c>
      <c r="S71" s="2">
        <f t="shared" si="8"/>
        <v>-759</v>
      </c>
      <c r="T71" s="2">
        <f t="shared" si="9"/>
        <v>804</v>
      </c>
      <c r="U71" s="2">
        <f t="shared" si="10"/>
        <v>-64</v>
      </c>
      <c r="V71" s="2">
        <f>A71*J$7+B71*K$7+C71*L$7+D71*M$7+E71*N$7+F71*O$7+G71*P$7</f>
        <v>-747</v>
      </c>
      <c r="W71">
        <f t="shared" si="16"/>
        <v>1</v>
      </c>
      <c r="X71">
        <f t="shared" si="15"/>
        <v>1</v>
      </c>
      <c r="AC71">
        <f t="shared" si="11"/>
        <v>1</v>
      </c>
      <c r="AD71">
        <f t="shared" si="12"/>
        <v>0</v>
      </c>
    </row>
    <row r="72" spans="1:30" x14ac:dyDescent="0.25">
      <c r="A72">
        <v>20</v>
      </c>
      <c r="B72">
        <v>3</v>
      </c>
      <c r="C72">
        <v>-12</v>
      </c>
      <c r="D72">
        <v>-20</v>
      </c>
      <c r="E72">
        <v>-20</v>
      </c>
      <c r="F72">
        <v>-20</v>
      </c>
      <c r="G72">
        <v>-20</v>
      </c>
      <c r="H72">
        <v>4739</v>
      </c>
      <c r="I72">
        <v>1</v>
      </c>
      <c r="Q72" s="2">
        <f t="shared" si="6"/>
        <v>-3056</v>
      </c>
      <c r="R72" s="2">
        <f t="shared" si="7"/>
        <v>-156</v>
      </c>
      <c r="S72" s="2">
        <f t="shared" si="8"/>
        <v>-875</v>
      </c>
      <c r="T72" s="2">
        <f t="shared" si="9"/>
        <v>788</v>
      </c>
      <c r="U72" s="2">
        <f t="shared" si="10"/>
        <v>1720</v>
      </c>
      <c r="V72" s="2">
        <f>A72*J$7+B72*K$7+C72*L$7+D72*M$7+E72*N$7+F72*O$7+G72*P$7</f>
        <v>-887</v>
      </c>
      <c r="W72">
        <f t="shared" si="16"/>
        <v>1</v>
      </c>
      <c r="X72">
        <f t="shared" si="15"/>
        <v>1</v>
      </c>
      <c r="AC72">
        <f t="shared" si="11"/>
        <v>1</v>
      </c>
      <c r="AD72">
        <f t="shared" si="12"/>
        <v>0</v>
      </c>
    </row>
    <row r="73" spans="1:30" x14ac:dyDescent="0.25">
      <c r="A73">
        <v>20</v>
      </c>
      <c r="B73">
        <v>-17</v>
      </c>
      <c r="C73">
        <v>-14</v>
      </c>
      <c r="D73">
        <v>-20</v>
      </c>
      <c r="E73">
        <v>-20</v>
      </c>
      <c r="F73">
        <v>-20</v>
      </c>
      <c r="G73">
        <v>-20</v>
      </c>
      <c r="H73">
        <v>3033</v>
      </c>
      <c r="I73">
        <v>1</v>
      </c>
      <c r="Q73" s="2">
        <f t="shared" si="6"/>
        <v>-3688</v>
      </c>
      <c r="R73" s="2">
        <f t="shared" si="7"/>
        <v>-592</v>
      </c>
      <c r="S73" s="2">
        <f t="shared" si="8"/>
        <v>-703</v>
      </c>
      <c r="T73" s="2">
        <f t="shared" si="9"/>
        <v>868</v>
      </c>
      <c r="U73" s="2">
        <f t="shared" si="10"/>
        <v>1412</v>
      </c>
      <c r="V73" s="2">
        <f>A73*J$7+B73*K$7+C73*L$7+D73*M$7+E73*N$7+F73*O$7+G73*P$7</f>
        <v>-799</v>
      </c>
      <c r="W73">
        <f t="shared" si="16"/>
        <v>1</v>
      </c>
      <c r="X73">
        <f t="shared" si="15"/>
        <v>1</v>
      </c>
      <c r="AC73">
        <f t="shared" si="11"/>
        <v>1</v>
      </c>
      <c r="AD73">
        <f t="shared" si="12"/>
        <v>0</v>
      </c>
    </row>
    <row r="74" spans="1:30" x14ac:dyDescent="0.25">
      <c r="A74">
        <v>-20</v>
      </c>
      <c r="B74">
        <v>-9</v>
      </c>
      <c r="C74">
        <v>2</v>
      </c>
      <c r="D74">
        <v>-20</v>
      </c>
      <c r="E74">
        <v>-20</v>
      </c>
      <c r="F74">
        <v>-20</v>
      </c>
      <c r="G74">
        <v>-20</v>
      </c>
      <c r="H74">
        <v>1523</v>
      </c>
      <c r="I74">
        <v>1</v>
      </c>
      <c r="Q74" s="2">
        <f t="shared" ref="Q74:Q137" si="17">A74*J$2+B74*K$2+C74*L$2+D74*M$2+E74*N$2+F74*O$2+G74*P$2</f>
        <v>-3496</v>
      </c>
      <c r="R74" s="2">
        <f t="shared" ref="R74:R137" si="18">A74*J$3+B74*K$3+C74*L$3+D74*M$3+E74*N$3+F74*O$3+G74*P$3</f>
        <v>-144</v>
      </c>
      <c r="S74" s="2">
        <f t="shared" ref="S74:S137" si="19">A74*J$4+B74*K$4+C74*L$4+D74*M$4+E74*N$4+F74*O$4+G74*P$4</f>
        <v>-711</v>
      </c>
      <c r="T74" s="2">
        <f t="shared" ref="T74:T137" si="20">A74*J$5+B74*K$5+C74*L$5+D74*M$5+E74*N$5+F74*O$5+G74*P$5</f>
        <v>-764</v>
      </c>
      <c r="U74" s="2">
        <f t="shared" ref="U74:U137" si="21">A74*J$6+B74*K$6+C74*L$6+D74*M$6+E74*N$6+F74*O$6+G74*P$6</f>
        <v>-156</v>
      </c>
      <c r="V74" s="2">
        <f>A74*J$7+B74*K$7+C74*L$7+D74*M$7+E74*N$7+F74*O$7+G74*P$7</f>
        <v>857</v>
      </c>
      <c r="W74">
        <f t="shared" si="16"/>
        <v>1</v>
      </c>
      <c r="X74">
        <f t="shared" si="15"/>
        <v>1</v>
      </c>
      <c r="AC74">
        <f t="shared" ref="AC74:AC137" si="22">IF(Q74&lt;U$2,1,IF(Q74&gt;V$2,0,IF(R74&lt;U$3,1,IF(R74&gt;V$3,0,IF(S74&lt;U$4,1,IF(S74&gt;V$4,0,IF(T74&lt;U$5,1,IF(T74&gt;V$5,0,IF(U74&lt;U$6,1,IF(U74&gt;V$6,0,IF(V74&lt;U$7,1,IF(V74&gt;V$7,0))))))))))))</f>
        <v>1</v>
      </c>
      <c r="AD74">
        <f t="shared" ref="AD74:AD137" si="23">IF(I74=AC74,0,1)</f>
        <v>0</v>
      </c>
    </row>
    <row r="75" spans="1:30" x14ac:dyDescent="0.25">
      <c r="A75">
        <v>20</v>
      </c>
      <c r="B75">
        <v>-2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3166</v>
      </c>
      <c r="I75">
        <v>1</v>
      </c>
      <c r="Q75" s="2">
        <f t="shared" si="17"/>
        <v>-3184</v>
      </c>
      <c r="R75" s="2">
        <f t="shared" si="18"/>
        <v>-400</v>
      </c>
      <c r="S75" s="2">
        <f t="shared" si="19"/>
        <v>-862</v>
      </c>
      <c r="T75" s="2">
        <f t="shared" si="20"/>
        <v>808</v>
      </c>
      <c r="U75" s="2">
        <f t="shared" si="21"/>
        <v>1688</v>
      </c>
      <c r="V75" s="2">
        <f>A75*J$7+B75*K$7+C75*L$7+D75*M$7+E75*N$7+F75*O$7+G75*P$7</f>
        <v>-910</v>
      </c>
      <c r="W75">
        <f t="shared" si="16"/>
        <v>1</v>
      </c>
      <c r="X75">
        <f t="shared" si="15"/>
        <v>1</v>
      </c>
      <c r="AC75">
        <f t="shared" si="22"/>
        <v>1</v>
      </c>
      <c r="AD75">
        <f t="shared" si="23"/>
        <v>0</v>
      </c>
    </row>
    <row r="76" spans="1:30" x14ac:dyDescent="0.25">
      <c r="A76">
        <v>20</v>
      </c>
      <c r="B76">
        <v>-5</v>
      </c>
      <c r="C76">
        <v>2</v>
      </c>
      <c r="D76">
        <v>-20</v>
      </c>
      <c r="E76">
        <v>-20</v>
      </c>
      <c r="F76">
        <v>-20</v>
      </c>
      <c r="G76">
        <v>-20</v>
      </c>
      <c r="H76">
        <v>3216</v>
      </c>
      <c r="I76">
        <v>1</v>
      </c>
      <c r="Q76" s="2">
        <f t="shared" si="17"/>
        <v>-3368</v>
      </c>
      <c r="R76" s="2">
        <f t="shared" si="18"/>
        <v>-64</v>
      </c>
      <c r="S76" s="2">
        <f t="shared" si="19"/>
        <v>-747</v>
      </c>
      <c r="T76" s="2">
        <f t="shared" si="20"/>
        <v>820</v>
      </c>
      <c r="U76" s="2">
        <f t="shared" si="21"/>
        <v>1508</v>
      </c>
      <c r="V76" s="2">
        <f>A76*J$7+B76*K$7+C76*L$7+D76*M$7+E76*N$7+F76*O$7+G76*P$7</f>
        <v>-763</v>
      </c>
      <c r="W76">
        <f t="shared" si="16"/>
        <v>1</v>
      </c>
      <c r="X76">
        <f t="shared" si="15"/>
        <v>1</v>
      </c>
      <c r="AC76">
        <f t="shared" si="22"/>
        <v>1</v>
      </c>
      <c r="AD76">
        <f t="shared" si="23"/>
        <v>0</v>
      </c>
    </row>
    <row r="77" spans="1:30" x14ac:dyDescent="0.25">
      <c r="A77">
        <v>20</v>
      </c>
      <c r="B77">
        <v>-12</v>
      </c>
      <c r="C77">
        <v>-6</v>
      </c>
      <c r="D77">
        <v>-20</v>
      </c>
      <c r="E77">
        <v>-20</v>
      </c>
      <c r="F77">
        <v>-20</v>
      </c>
      <c r="G77">
        <v>-20</v>
      </c>
      <c r="H77">
        <v>4573</v>
      </c>
      <c r="I77">
        <v>1</v>
      </c>
      <c r="Q77" s="2">
        <f t="shared" si="17"/>
        <v>-3560</v>
      </c>
      <c r="R77" s="2">
        <f t="shared" si="18"/>
        <v>-348</v>
      </c>
      <c r="S77" s="2">
        <f t="shared" si="19"/>
        <v>-716</v>
      </c>
      <c r="T77" s="2">
        <f t="shared" si="20"/>
        <v>848</v>
      </c>
      <c r="U77" s="2">
        <f t="shared" si="21"/>
        <v>1444</v>
      </c>
      <c r="V77" s="2">
        <f>A77*J$7+B77*K$7+C77*L$7+D77*M$7+E77*N$7+F77*O$7+G77*P$7</f>
        <v>-776</v>
      </c>
      <c r="W77">
        <f t="shared" si="16"/>
        <v>1</v>
      </c>
      <c r="X77">
        <f t="shared" si="15"/>
        <v>1</v>
      </c>
      <c r="AC77">
        <f t="shared" si="22"/>
        <v>1</v>
      </c>
      <c r="AD77">
        <f t="shared" si="23"/>
        <v>0</v>
      </c>
    </row>
    <row r="78" spans="1:30" x14ac:dyDescent="0.25">
      <c r="A78">
        <v>20</v>
      </c>
      <c r="B78">
        <v>-4</v>
      </c>
      <c r="C78">
        <v>4</v>
      </c>
      <c r="D78">
        <v>-20</v>
      </c>
      <c r="E78">
        <v>-20</v>
      </c>
      <c r="F78">
        <v>-20</v>
      </c>
      <c r="G78">
        <v>20</v>
      </c>
      <c r="H78">
        <v>895</v>
      </c>
      <c r="I78">
        <v>1</v>
      </c>
      <c r="Q78" s="2">
        <f t="shared" si="17"/>
        <v>-1744</v>
      </c>
      <c r="R78" s="2">
        <f t="shared" si="18"/>
        <v>-8</v>
      </c>
      <c r="S78" s="2">
        <f t="shared" si="19"/>
        <v>-748</v>
      </c>
      <c r="T78" s="2">
        <f t="shared" si="20"/>
        <v>816</v>
      </c>
      <c r="U78" s="2">
        <f t="shared" si="21"/>
        <v>1512</v>
      </c>
      <c r="V78" s="2">
        <f>A78*J$7+B78*K$7+C78*L$7+D78*M$7+E78*N$7+F78*O$7+G78*P$7</f>
        <v>-756</v>
      </c>
      <c r="W78">
        <f t="shared" si="16"/>
        <v>1</v>
      </c>
      <c r="X78">
        <f t="shared" si="15"/>
        <v>1</v>
      </c>
      <c r="AC78">
        <f t="shared" si="22"/>
        <v>1</v>
      </c>
      <c r="AD78">
        <f t="shared" si="23"/>
        <v>0</v>
      </c>
    </row>
    <row r="79" spans="1:30" x14ac:dyDescent="0.25">
      <c r="A79">
        <v>-20</v>
      </c>
      <c r="B79">
        <v>-19</v>
      </c>
      <c r="C79">
        <v>2</v>
      </c>
      <c r="D79">
        <v>-20</v>
      </c>
      <c r="E79">
        <v>-20</v>
      </c>
      <c r="F79">
        <v>-20</v>
      </c>
      <c r="G79">
        <v>-20</v>
      </c>
      <c r="H79">
        <v>4946</v>
      </c>
      <c r="I79">
        <v>1</v>
      </c>
      <c r="Q79" s="2">
        <f t="shared" si="17"/>
        <v>-3816</v>
      </c>
      <c r="R79" s="2">
        <f t="shared" si="18"/>
        <v>-344</v>
      </c>
      <c r="S79" s="2">
        <f t="shared" si="19"/>
        <v>-621</v>
      </c>
      <c r="T79" s="2">
        <f t="shared" si="20"/>
        <v>-724</v>
      </c>
      <c r="U79" s="2">
        <f t="shared" si="21"/>
        <v>-316</v>
      </c>
      <c r="V79" s="2">
        <f>A79*J$7+B79*K$7+C79*L$7+D79*M$7+E79*N$7+F79*O$7+G79*P$7</f>
        <v>907</v>
      </c>
      <c r="W79">
        <f t="shared" si="16"/>
        <v>1</v>
      </c>
      <c r="X79">
        <f t="shared" si="15"/>
        <v>1</v>
      </c>
      <c r="AC79">
        <f t="shared" si="22"/>
        <v>1</v>
      </c>
      <c r="AD79">
        <f t="shared" si="23"/>
        <v>0</v>
      </c>
    </row>
    <row r="80" spans="1:30" x14ac:dyDescent="0.25">
      <c r="A80">
        <v>20</v>
      </c>
      <c r="B80">
        <v>-20</v>
      </c>
      <c r="C80">
        <v>6</v>
      </c>
      <c r="D80">
        <v>-20</v>
      </c>
      <c r="E80">
        <v>-20</v>
      </c>
      <c r="F80">
        <v>-20</v>
      </c>
      <c r="G80">
        <v>-20</v>
      </c>
      <c r="H80">
        <v>3659</v>
      </c>
      <c r="I80">
        <v>1</v>
      </c>
      <c r="Q80" s="2">
        <f t="shared" si="17"/>
        <v>-3864</v>
      </c>
      <c r="R80" s="2">
        <f t="shared" si="18"/>
        <v>-292</v>
      </c>
      <c r="S80" s="2">
        <f t="shared" si="19"/>
        <v>-596</v>
      </c>
      <c r="T80" s="2">
        <f t="shared" si="20"/>
        <v>880</v>
      </c>
      <c r="U80" s="2">
        <f t="shared" si="21"/>
        <v>1244</v>
      </c>
      <c r="V80" s="2">
        <f>A80*J$7+B80*K$7+C80*L$7+D80*M$7+E80*N$7+F80*O$7+G80*P$7</f>
        <v>-664</v>
      </c>
      <c r="W80">
        <f t="shared" si="16"/>
        <v>1</v>
      </c>
      <c r="X80">
        <f t="shared" si="15"/>
        <v>1</v>
      </c>
      <c r="AC80">
        <f t="shared" si="22"/>
        <v>1</v>
      </c>
      <c r="AD80">
        <f t="shared" si="23"/>
        <v>0</v>
      </c>
    </row>
    <row r="81" spans="1:30" x14ac:dyDescent="0.25">
      <c r="A81">
        <v>20</v>
      </c>
      <c r="B81">
        <v>-9</v>
      </c>
      <c r="C81">
        <v>6</v>
      </c>
      <c r="D81">
        <v>-20</v>
      </c>
      <c r="E81">
        <v>20</v>
      </c>
      <c r="F81">
        <v>-20</v>
      </c>
      <c r="G81">
        <v>-20</v>
      </c>
      <c r="H81">
        <v>1682</v>
      </c>
      <c r="I81">
        <v>1</v>
      </c>
      <c r="Q81" s="2">
        <f t="shared" si="17"/>
        <v>-1912</v>
      </c>
      <c r="R81" s="2">
        <f t="shared" si="18"/>
        <v>-72</v>
      </c>
      <c r="S81" s="2">
        <f t="shared" si="19"/>
        <v>-695</v>
      </c>
      <c r="T81" s="2">
        <f t="shared" si="20"/>
        <v>836</v>
      </c>
      <c r="U81" s="2">
        <f t="shared" si="21"/>
        <v>1420</v>
      </c>
      <c r="V81" s="2">
        <f>A81*J$7+B81*K$7+C81*L$7+D81*M$7+E81*N$7+F81*O$7+G81*P$7</f>
        <v>881</v>
      </c>
      <c r="W81">
        <f t="shared" si="16"/>
        <v>1</v>
      </c>
      <c r="X81">
        <f t="shared" si="15"/>
        <v>1</v>
      </c>
      <c r="AC81">
        <f t="shared" si="22"/>
        <v>1</v>
      </c>
      <c r="AD81">
        <f t="shared" si="23"/>
        <v>0</v>
      </c>
    </row>
    <row r="82" spans="1:30" x14ac:dyDescent="0.25">
      <c r="A82">
        <v>20</v>
      </c>
      <c r="B82">
        <v>-14</v>
      </c>
      <c r="C82">
        <v>-12</v>
      </c>
      <c r="D82">
        <v>-20</v>
      </c>
      <c r="E82">
        <v>20</v>
      </c>
      <c r="F82">
        <v>-20</v>
      </c>
      <c r="G82">
        <v>-20</v>
      </c>
      <c r="H82">
        <v>1252</v>
      </c>
      <c r="I82">
        <v>1</v>
      </c>
      <c r="Q82" s="2">
        <f t="shared" si="17"/>
        <v>-2000</v>
      </c>
      <c r="R82" s="2">
        <f t="shared" si="18"/>
        <v>-496</v>
      </c>
      <c r="S82" s="2">
        <f t="shared" si="19"/>
        <v>-722</v>
      </c>
      <c r="T82" s="2">
        <f t="shared" si="20"/>
        <v>856</v>
      </c>
      <c r="U82" s="2">
        <f t="shared" si="21"/>
        <v>1448</v>
      </c>
      <c r="V82" s="2">
        <f>A82*J$7+B82*K$7+C82*L$7+D82*M$7+E82*N$7+F82*O$7+G82*P$7</f>
        <v>798</v>
      </c>
      <c r="W82">
        <f t="shared" si="16"/>
        <v>1</v>
      </c>
      <c r="X82">
        <f t="shared" si="15"/>
        <v>1</v>
      </c>
      <c r="AC82">
        <f t="shared" si="22"/>
        <v>1</v>
      </c>
      <c r="AD82">
        <f t="shared" si="23"/>
        <v>0</v>
      </c>
    </row>
    <row r="83" spans="1:30" x14ac:dyDescent="0.25">
      <c r="A83">
        <v>20</v>
      </c>
      <c r="B83">
        <v>-13</v>
      </c>
      <c r="C83">
        <v>-14</v>
      </c>
      <c r="D83">
        <v>-20</v>
      </c>
      <c r="E83">
        <v>-20</v>
      </c>
      <c r="F83">
        <v>-20</v>
      </c>
      <c r="G83">
        <v>-20</v>
      </c>
      <c r="H83">
        <v>9</v>
      </c>
      <c r="I83">
        <v>1</v>
      </c>
      <c r="Q83" s="2">
        <f t="shared" si="17"/>
        <v>-3560</v>
      </c>
      <c r="R83" s="2">
        <f t="shared" si="18"/>
        <v>-512</v>
      </c>
      <c r="S83" s="2">
        <f t="shared" si="19"/>
        <v>-739</v>
      </c>
      <c r="T83" s="2">
        <f t="shared" si="20"/>
        <v>852</v>
      </c>
      <c r="U83" s="2">
        <f t="shared" si="21"/>
        <v>1476</v>
      </c>
      <c r="V83" s="2">
        <f>A83*J$7+B83*K$7+C83*L$7+D83*M$7+E83*N$7+F83*O$7+G83*P$7</f>
        <v>-819</v>
      </c>
      <c r="W83">
        <f t="shared" si="16"/>
        <v>1</v>
      </c>
      <c r="X83">
        <f t="shared" si="15"/>
        <v>1</v>
      </c>
      <c r="AC83">
        <f t="shared" si="22"/>
        <v>1</v>
      </c>
      <c r="AD83">
        <f t="shared" si="23"/>
        <v>0</v>
      </c>
    </row>
    <row r="84" spans="1:30" x14ac:dyDescent="0.25">
      <c r="A84">
        <v>20</v>
      </c>
      <c r="B84">
        <v>4</v>
      </c>
      <c r="C84">
        <v>2</v>
      </c>
      <c r="D84">
        <v>-20</v>
      </c>
      <c r="E84">
        <v>-20</v>
      </c>
      <c r="F84">
        <v>-20</v>
      </c>
      <c r="G84">
        <v>-20</v>
      </c>
      <c r="H84">
        <v>358</v>
      </c>
      <c r="I84">
        <v>1</v>
      </c>
      <c r="Q84" s="2">
        <f t="shared" si="17"/>
        <v>-3080</v>
      </c>
      <c r="R84" s="2">
        <f t="shared" si="18"/>
        <v>116</v>
      </c>
      <c r="S84" s="2">
        <f t="shared" si="19"/>
        <v>-828</v>
      </c>
      <c r="T84" s="2">
        <f t="shared" si="20"/>
        <v>784</v>
      </c>
      <c r="U84" s="2">
        <f t="shared" si="21"/>
        <v>1652</v>
      </c>
      <c r="V84" s="2">
        <f>A84*J$7+B84*K$7+C84*L$7+D84*M$7+E84*N$7+F84*O$7+G84*P$7</f>
        <v>-808</v>
      </c>
      <c r="W84">
        <f t="shared" si="16"/>
        <v>1</v>
      </c>
      <c r="X84">
        <f t="shared" si="15"/>
        <v>1</v>
      </c>
      <c r="AC84">
        <f t="shared" si="22"/>
        <v>1</v>
      </c>
      <c r="AD84">
        <f t="shared" si="23"/>
        <v>0</v>
      </c>
    </row>
    <row r="85" spans="1:30" x14ac:dyDescent="0.25">
      <c r="A85">
        <v>-20</v>
      </c>
      <c r="B85">
        <v>-17</v>
      </c>
      <c r="C85">
        <v>-14</v>
      </c>
      <c r="D85">
        <v>-20</v>
      </c>
      <c r="E85">
        <v>-20</v>
      </c>
      <c r="F85">
        <v>-20</v>
      </c>
      <c r="G85">
        <v>-20</v>
      </c>
      <c r="H85">
        <v>1091</v>
      </c>
      <c r="I85">
        <v>1</v>
      </c>
      <c r="Q85" s="2">
        <f t="shared" si="17"/>
        <v>-3688</v>
      </c>
      <c r="R85" s="2">
        <f t="shared" si="18"/>
        <v>-592</v>
      </c>
      <c r="S85" s="2">
        <f t="shared" si="19"/>
        <v>-703</v>
      </c>
      <c r="T85" s="2">
        <f t="shared" si="20"/>
        <v>-732</v>
      </c>
      <c r="U85" s="2">
        <f t="shared" si="21"/>
        <v>-188</v>
      </c>
      <c r="V85" s="2">
        <f>A85*J$7+B85*K$7+C85*L$7+D85*M$7+E85*N$7+F85*O$7+G85*P$7</f>
        <v>801</v>
      </c>
      <c r="W85">
        <f t="shared" si="16"/>
        <v>1</v>
      </c>
      <c r="X85">
        <f t="shared" si="15"/>
        <v>1</v>
      </c>
      <c r="AC85">
        <f t="shared" si="22"/>
        <v>1</v>
      </c>
      <c r="AD85">
        <f t="shared" si="23"/>
        <v>0</v>
      </c>
    </row>
    <row r="86" spans="1:30" x14ac:dyDescent="0.25">
      <c r="A86">
        <v>20</v>
      </c>
      <c r="B86">
        <v>7</v>
      </c>
      <c r="C86">
        <v>2</v>
      </c>
      <c r="D86">
        <v>-20</v>
      </c>
      <c r="E86">
        <v>-20</v>
      </c>
      <c r="F86">
        <v>20</v>
      </c>
      <c r="G86">
        <v>-20</v>
      </c>
      <c r="H86">
        <v>2702</v>
      </c>
      <c r="I86">
        <v>1</v>
      </c>
      <c r="Q86" s="2">
        <f t="shared" si="17"/>
        <v>-1384</v>
      </c>
      <c r="R86" s="2">
        <f t="shared" si="18"/>
        <v>176</v>
      </c>
      <c r="S86" s="2">
        <f t="shared" si="19"/>
        <v>-855</v>
      </c>
      <c r="T86" s="2">
        <f t="shared" si="20"/>
        <v>772</v>
      </c>
      <c r="U86" s="2">
        <f t="shared" si="21"/>
        <v>100</v>
      </c>
      <c r="V86" s="2">
        <f>A86*J$7+B86*K$7+C86*L$7+D86*M$7+E86*N$7+F86*O$7+G86*P$7</f>
        <v>-823</v>
      </c>
      <c r="W86">
        <f t="shared" si="16"/>
        <v>1</v>
      </c>
      <c r="X86">
        <f t="shared" si="15"/>
        <v>1</v>
      </c>
      <c r="AC86">
        <f t="shared" si="22"/>
        <v>1</v>
      </c>
      <c r="AD86">
        <f t="shared" si="23"/>
        <v>0</v>
      </c>
    </row>
    <row r="87" spans="1:30" x14ac:dyDescent="0.25">
      <c r="A87">
        <v>20</v>
      </c>
      <c r="B87">
        <v>-19</v>
      </c>
      <c r="C87">
        <v>4</v>
      </c>
      <c r="D87">
        <v>-20</v>
      </c>
      <c r="E87">
        <v>-20</v>
      </c>
      <c r="F87">
        <v>-20</v>
      </c>
      <c r="G87">
        <v>-20</v>
      </c>
      <c r="H87">
        <v>3385</v>
      </c>
      <c r="I87">
        <v>1</v>
      </c>
      <c r="Q87" s="2">
        <f t="shared" si="17"/>
        <v>-3824</v>
      </c>
      <c r="R87" s="2">
        <f t="shared" si="18"/>
        <v>-308</v>
      </c>
      <c r="S87" s="2">
        <f t="shared" si="19"/>
        <v>-613</v>
      </c>
      <c r="T87" s="2">
        <f t="shared" si="20"/>
        <v>876</v>
      </c>
      <c r="U87" s="2">
        <f t="shared" si="21"/>
        <v>1272</v>
      </c>
      <c r="V87" s="2">
        <f>A87*J$7+B87*K$7+C87*L$7+D87*M$7+E87*N$7+F87*O$7+G87*P$7</f>
        <v>-681</v>
      </c>
      <c r="W87">
        <f t="shared" si="16"/>
        <v>1</v>
      </c>
      <c r="X87">
        <f t="shared" si="15"/>
        <v>1</v>
      </c>
      <c r="AC87">
        <f t="shared" si="22"/>
        <v>1</v>
      </c>
      <c r="AD87">
        <f t="shared" si="23"/>
        <v>0</v>
      </c>
    </row>
    <row r="88" spans="1:30" x14ac:dyDescent="0.25">
      <c r="A88">
        <v>20</v>
      </c>
      <c r="B88">
        <v>-5</v>
      </c>
      <c r="C88">
        <v>-2</v>
      </c>
      <c r="D88">
        <v>-20</v>
      </c>
      <c r="E88">
        <v>-20</v>
      </c>
      <c r="F88">
        <v>20</v>
      </c>
      <c r="G88">
        <v>-20</v>
      </c>
      <c r="H88">
        <v>3967</v>
      </c>
      <c r="I88">
        <v>1</v>
      </c>
      <c r="Q88" s="2">
        <f t="shared" si="17"/>
        <v>-1752</v>
      </c>
      <c r="R88" s="2">
        <f t="shared" si="18"/>
        <v>-136</v>
      </c>
      <c r="S88" s="2">
        <f t="shared" si="19"/>
        <v>-763</v>
      </c>
      <c r="T88" s="2">
        <f t="shared" si="20"/>
        <v>820</v>
      </c>
      <c r="U88" s="2">
        <f t="shared" si="21"/>
        <v>-68</v>
      </c>
      <c r="V88" s="2">
        <f>A88*J$7+B88*K$7+C88*L$7+D88*M$7+E88*N$7+F88*O$7+G88*P$7</f>
        <v>-787</v>
      </c>
      <c r="W88">
        <f t="shared" si="16"/>
        <v>1</v>
      </c>
      <c r="X88">
        <f t="shared" si="15"/>
        <v>1</v>
      </c>
      <c r="AC88">
        <f t="shared" si="22"/>
        <v>1</v>
      </c>
      <c r="AD88">
        <f t="shared" si="23"/>
        <v>0</v>
      </c>
    </row>
    <row r="89" spans="1:30" x14ac:dyDescent="0.25">
      <c r="A89">
        <v>20</v>
      </c>
      <c r="B89">
        <v>-19</v>
      </c>
      <c r="C89">
        <v>-18</v>
      </c>
      <c r="D89">
        <v>-20</v>
      </c>
      <c r="E89">
        <v>-20</v>
      </c>
      <c r="F89">
        <v>-20</v>
      </c>
      <c r="G89">
        <v>-20</v>
      </c>
      <c r="H89">
        <v>2674</v>
      </c>
      <c r="I89">
        <v>1</v>
      </c>
      <c r="Q89" s="2">
        <f t="shared" si="17"/>
        <v>-3736</v>
      </c>
      <c r="R89" s="2">
        <f t="shared" si="18"/>
        <v>-704</v>
      </c>
      <c r="S89" s="2">
        <f t="shared" si="19"/>
        <v>-701</v>
      </c>
      <c r="T89" s="2">
        <f t="shared" si="20"/>
        <v>876</v>
      </c>
      <c r="U89" s="2">
        <f t="shared" si="21"/>
        <v>1404</v>
      </c>
      <c r="V89" s="2">
        <f>A89*J$7+B89*K$7+C89*L$7+D89*M$7+E89*N$7+F89*O$7+G89*P$7</f>
        <v>-813</v>
      </c>
      <c r="W89">
        <f t="shared" si="16"/>
        <v>1</v>
      </c>
      <c r="X89">
        <f t="shared" si="15"/>
        <v>1</v>
      </c>
      <c r="AC89">
        <f t="shared" si="22"/>
        <v>1</v>
      </c>
      <c r="AD89">
        <f t="shared" si="23"/>
        <v>0</v>
      </c>
    </row>
    <row r="90" spans="1:30" x14ac:dyDescent="0.25">
      <c r="A90">
        <v>-20</v>
      </c>
      <c r="B90">
        <v>-4</v>
      </c>
      <c r="C90">
        <v>-10</v>
      </c>
      <c r="D90">
        <v>-20</v>
      </c>
      <c r="E90">
        <v>-20</v>
      </c>
      <c r="F90">
        <v>-20</v>
      </c>
      <c r="G90">
        <v>-20</v>
      </c>
      <c r="H90">
        <v>3433</v>
      </c>
      <c r="I90">
        <v>1</v>
      </c>
      <c r="Q90" s="2">
        <f t="shared" si="17"/>
        <v>-3288</v>
      </c>
      <c r="R90" s="2">
        <f t="shared" si="18"/>
        <v>-260</v>
      </c>
      <c r="S90" s="2">
        <f t="shared" si="19"/>
        <v>-804</v>
      </c>
      <c r="T90" s="2">
        <f t="shared" si="20"/>
        <v>-784</v>
      </c>
      <c r="U90" s="2">
        <f t="shared" si="21"/>
        <v>-4</v>
      </c>
      <c r="V90" s="2">
        <f>A90*J$7+B90*K$7+C90*L$7+D90*M$7+E90*N$7+F90*O$7+G90*P$7</f>
        <v>760</v>
      </c>
      <c r="W90">
        <f t="shared" si="16"/>
        <v>1</v>
      </c>
      <c r="X90">
        <f t="shared" si="15"/>
        <v>1</v>
      </c>
      <c r="AC90">
        <f t="shared" si="22"/>
        <v>1</v>
      </c>
      <c r="AD90">
        <f t="shared" si="23"/>
        <v>0</v>
      </c>
    </row>
    <row r="91" spans="1:30" x14ac:dyDescent="0.25">
      <c r="A91">
        <v>20</v>
      </c>
      <c r="B91">
        <v>-5</v>
      </c>
      <c r="C91">
        <v>0</v>
      </c>
      <c r="D91">
        <v>-20</v>
      </c>
      <c r="E91">
        <v>-20</v>
      </c>
      <c r="F91">
        <v>-20</v>
      </c>
      <c r="G91">
        <v>-20</v>
      </c>
      <c r="H91">
        <v>2958</v>
      </c>
      <c r="I91">
        <v>1</v>
      </c>
      <c r="Q91" s="2">
        <f t="shared" si="17"/>
        <v>-3360</v>
      </c>
      <c r="R91" s="2">
        <f t="shared" si="18"/>
        <v>-100</v>
      </c>
      <c r="S91" s="2">
        <f t="shared" si="19"/>
        <v>-755</v>
      </c>
      <c r="T91" s="2">
        <f t="shared" si="20"/>
        <v>820</v>
      </c>
      <c r="U91" s="2">
        <f t="shared" si="21"/>
        <v>1520</v>
      </c>
      <c r="V91" s="2">
        <f>A91*J$7+B91*K$7+C91*L$7+D91*M$7+E91*N$7+F91*O$7+G91*P$7</f>
        <v>-775</v>
      </c>
      <c r="W91">
        <f t="shared" si="16"/>
        <v>1</v>
      </c>
      <c r="X91">
        <f t="shared" si="15"/>
        <v>1</v>
      </c>
      <c r="AC91">
        <f t="shared" si="22"/>
        <v>1</v>
      </c>
      <c r="AD91">
        <f t="shared" si="23"/>
        <v>0</v>
      </c>
    </row>
    <row r="92" spans="1:30" x14ac:dyDescent="0.25">
      <c r="A92">
        <v>-20</v>
      </c>
      <c r="B92">
        <v>-15</v>
      </c>
      <c r="C92">
        <v>-16</v>
      </c>
      <c r="D92">
        <v>-20</v>
      </c>
      <c r="E92">
        <v>-20</v>
      </c>
      <c r="F92">
        <v>-20</v>
      </c>
      <c r="G92">
        <v>-20</v>
      </c>
      <c r="H92">
        <v>2477</v>
      </c>
      <c r="I92">
        <v>1</v>
      </c>
      <c r="Q92" s="2">
        <f t="shared" si="17"/>
        <v>-3616</v>
      </c>
      <c r="R92" s="2">
        <f t="shared" si="18"/>
        <v>-588</v>
      </c>
      <c r="S92" s="2">
        <f t="shared" si="19"/>
        <v>-729</v>
      </c>
      <c r="T92" s="2">
        <f t="shared" si="20"/>
        <v>-740</v>
      </c>
      <c r="U92" s="2">
        <f t="shared" si="21"/>
        <v>-144</v>
      </c>
      <c r="V92" s="2">
        <f>A92*J$7+B92*K$7+C92*L$7+D92*M$7+E92*N$7+F92*O$7+G92*P$7</f>
        <v>779</v>
      </c>
      <c r="W92">
        <f t="shared" si="16"/>
        <v>1</v>
      </c>
      <c r="X92">
        <f t="shared" si="15"/>
        <v>1</v>
      </c>
      <c r="AC92">
        <f t="shared" si="22"/>
        <v>1</v>
      </c>
      <c r="AD92">
        <f t="shared" si="23"/>
        <v>0</v>
      </c>
    </row>
    <row r="93" spans="1:30" x14ac:dyDescent="0.25">
      <c r="A93">
        <v>20</v>
      </c>
      <c r="B93">
        <v>0</v>
      </c>
      <c r="C93">
        <v>-18</v>
      </c>
      <c r="D93">
        <v>-20</v>
      </c>
      <c r="E93">
        <v>-20</v>
      </c>
      <c r="F93">
        <v>20</v>
      </c>
      <c r="G93">
        <v>-20</v>
      </c>
      <c r="H93">
        <v>4071</v>
      </c>
      <c r="I93">
        <v>1</v>
      </c>
      <c r="Q93" s="2">
        <f t="shared" si="17"/>
        <v>-1528</v>
      </c>
      <c r="R93" s="2">
        <f t="shared" si="18"/>
        <v>-324</v>
      </c>
      <c r="S93" s="2">
        <f t="shared" si="19"/>
        <v>-872</v>
      </c>
      <c r="T93" s="2">
        <f t="shared" si="20"/>
        <v>800</v>
      </c>
      <c r="U93" s="2">
        <f t="shared" si="21"/>
        <v>108</v>
      </c>
      <c r="V93" s="2">
        <f>A93*J$7+B93*K$7+C93*L$7+D93*M$7+E93*N$7+F93*O$7+G93*P$7</f>
        <v>-908</v>
      </c>
      <c r="W93">
        <f t="shared" si="16"/>
        <v>1</v>
      </c>
      <c r="X93">
        <f t="shared" si="15"/>
        <v>1</v>
      </c>
      <c r="AC93">
        <f t="shared" si="22"/>
        <v>1</v>
      </c>
      <c r="AD93">
        <f t="shared" si="23"/>
        <v>0</v>
      </c>
    </row>
    <row r="94" spans="1:30" x14ac:dyDescent="0.25">
      <c r="A94">
        <v>20</v>
      </c>
      <c r="B94">
        <v>6</v>
      </c>
      <c r="C94">
        <v>4</v>
      </c>
      <c r="D94">
        <v>-20</v>
      </c>
      <c r="E94">
        <v>-20</v>
      </c>
      <c r="F94">
        <v>-20</v>
      </c>
      <c r="G94">
        <v>-20</v>
      </c>
      <c r="H94">
        <v>2292</v>
      </c>
      <c r="I94">
        <v>1</v>
      </c>
      <c r="Q94" s="2">
        <f t="shared" si="17"/>
        <v>-3024</v>
      </c>
      <c r="R94" s="2">
        <f t="shared" si="18"/>
        <v>192</v>
      </c>
      <c r="S94" s="2">
        <f t="shared" si="19"/>
        <v>-838</v>
      </c>
      <c r="T94" s="2">
        <f t="shared" si="20"/>
        <v>776</v>
      </c>
      <c r="U94" s="2">
        <f t="shared" si="21"/>
        <v>1672</v>
      </c>
      <c r="V94" s="2">
        <f>A94*J$7+B94*K$7+C94*L$7+D94*M$7+E94*N$7+F94*O$7+G94*P$7</f>
        <v>-806</v>
      </c>
      <c r="W94">
        <f t="shared" si="16"/>
        <v>1</v>
      </c>
      <c r="X94">
        <f t="shared" si="15"/>
        <v>1</v>
      </c>
      <c r="AC94">
        <f t="shared" si="22"/>
        <v>1</v>
      </c>
      <c r="AD94">
        <f t="shared" si="23"/>
        <v>0</v>
      </c>
    </row>
    <row r="95" spans="1:30" x14ac:dyDescent="0.25">
      <c r="A95">
        <v>20</v>
      </c>
      <c r="B95">
        <v>-9</v>
      </c>
      <c r="C95">
        <v>-4</v>
      </c>
      <c r="D95">
        <v>-20</v>
      </c>
      <c r="E95">
        <v>-20</v>
      </c>
      <c r="F95">
        <v>-20</v>
      </c>
      <c r="G95">
        <v>-20</v>
      </c>
      <c r="H95">
        <v>2367</v>
      </c>
      <c r="I95">
        <v>1</v>
      </c>
      <c r="Q95" s="2">
        <f t="shared" si="17"/>
        <v>-3472</v>
      </c>
      <c r="R95" s="2">
        <f t="shared" si="18"/>
        <v>-252</v>
      </c>
      <c r="S95" s="2">
        <f t="shared" si="19"/>
        <v>-735</v>
      </c>
      <c r="T95" s="2">
        <f t="shared" si="20"/>
        <v>836</v>
      </c>
      <c r="U95" s="2">
        <f t="shared" si="21"/>
        <v>1480</v>
      </c>
      <c r="V95" s="2">
        <f>A95*J$7+B95*K$7+C95*L$7+D95*M$7+E95*N$7+F95*O$7+G95*P$7</f>
        <v>-779</v>
      </c>
      <c r="W95">
        <f t="shared" si="16"/>
        <v>1</v>
      </c>
      <c r="X95">
        <f t="shared" si="15"/>
        <v>1</v>
      </c>
      <c r="AC95">
        <f t="shared" si="22"/>
        <v>1</v>
      </c>
      <c r="AD95">
        <f t="shared" si="23"/>
        <v>0</v>
      </c>
    </row>
    <row r="96" spans="1:30" x14ac:dyDescent="0.25">
      <c r="A96">
        <v>20</v>
      </c>
      <c r="B96">
        <v>-8</v>
      </c>
      <c r="C96">
        <v>-20</v>
      </c>
      <c r="D96">
        <v>-20</v>
      </c>
      <c r="E96">
        <v>-20</v>
      </c>
      <c r="F96">
        <v>20</v>
      </c>
      <c r="G96">
        <v>-20</v>
      </c>
      <c r="H96">
        <v>1500</v>
      </c>
      <c r="I96">
        <v>1</v>
      </c>
      <c r="Q96" s="2">
        <f t="shared" si="17"/>
        <v>-1776</v>
      </c>
      <c r="R96" s="2">
        <f t="shared" si="18"/>
        <v>-520</v>
      </c>
      <c r="S96" s="2">
        <f t="shared" si="19"/>
        <v>-808</v>
      </c>
      <c r="T96" s="2">
        <f t="shared" si="20"/>
        <v>832</v>
      </c>
      <c r="U96" s="2">
        <f t="shared" si="21"/>
        <v>-8</v>
      </c>
      <c r="V96" s="2">
        <f>A96*J$7+B96*K$7+C96*L$7+D96*M$7+E96*N$7+F96*O$7+G96*P$7</f>
        <v>-880</v>
      </c>
      <c r="W96">
        <f t="shared" si="16"/>
        <v>1</v>
      </c>
      <c r="X96">
        <f t="shared" si="15"/>
        <v>1</v>
      </c>
      <c r="AC96">
        <f t="shared" si="22"/>
        <v>1</v>
      </c>
      <c r="AD96">
        <f t="shared" si="23"/>
        <v>0</v>
      </c>
    </row>
    <row r="97" spans="1:30" x14ac:dyDescent="0.25">
      <c r="A97">
        <v>20</v>
      </c>
      <c r="B97">
        <v>-10</v>
      </c>
      <c r="C97">
        <v>-2</v>
      </c>
      <c r="D97">
        <v>-20</v>
      </c>
      <c r="E97">
        <v>-20</v>
      </c>
      <c r="F97">
        <v>-20</v>
      </c>
      <c r="G97">
        <v>-20</v>
      </c>
      <c r="H97">
        <v>1410</v>
      </c>
      <c r="I97">
        <v>1</v>
      </c>
      <c r="Q97" s="2">
        <f t="shared" si="17"/>
        <v>-3512</v>
      </c>
      <c r="R97" s="2">
        <f t="shared" si="18"/>
        <v>-236</v>
      </c>
      <c r="S97" s="2">
        <f t="shared" si="19"/>
        <v>-718</v>
      </c>
      <c r="T97" s="2">
        <f t="shared" si="20"/>
        <v>840</v>
      </c>
      <c r="U97" s="2">
        <f t="shared" si="21"/>
        <v>1452</v>
      </c>
      <c r="V97" s="2">
        <f>A97*J$7+B97*K$7+C97*L$7+D97*M$7+E97*N$7+F97*O$7+G97*P$7</f>
        <v>-762</v>
      </c>
      <c r="W97">
        <f t="shared" si="16"/>
        <v>1</v>
      </c>
      <c r="X97">
        <f t="shared" si="15"/>
        <v>1</v>
      </c>
      <c r="AC97">
        <f t="shared" si="22"/>
        <v>1</v>
      </c>
      <c r="AD97">
        <f t="shared" si="23"/>
        <v>0</v>
      </c>
    </row>
    <row r="98" spans="1:30" x14ac:dyDescent="0.25">
      <c r="A98">
        <v>20</v>
      </c>
      <c r="B98">
        <v>3</v>
      </c>
      <c r="C98">
        <v>-12</v>
      </c>
      <c r="D98">
        <v>-20</v>
      </c>
      <c r="E98">
        <v>-20</v>
      </c>
      <c r="F98">
        <v>-20</v>
      </c>
      <c r="G98">
        <v>-20</v>
      </c>
      <c r="H98">
        <v>369</v>
      </c>
      <c r="I98">
        <v>1</v>
      </c>
      <c r="Q98" s="2">
        <f t="shared" si="17"/>
        <v>-3056</v>
      </c>
      <c r="R98" s="2">
        <f t="shared" si="18"/>
        <v>-156</v>
      </c>
      <c r="S98" s="2">
        <f t="shared" si="19"/>
        <v>-875</v>
      </c>
      <c r="T98" s="2">
        <f t="shared" si="20"/>
        <v>788</v>
      </c>
      <c r="U98" s="2">
        <f t="shared" si="21"/>
        <v>1720</v>
      </c>
      <c r="V98" s="2">
        <f>A98*J$7+B98*K$7+C98*L$7+D98*M$7+E98*N$7+F98*O$7+G98*P$7</f>
        <v>-887</v>
      </c>
      <c r="W98">
        <f t="shared" si="16"/>
        <v>1</v>
      </c>
      <c r="X98">
        <f t="shared" si="15"/>
        <v>1</v>
      </c>
      <c r="AC98">
        <f t="shared" si="22"/>
        <v>1</v>
      </c>
      <c r="AD98">
        <f t="shared" si="23"/>
        <v>0</v>
      </c>
    </row>
    <row r="99" spans="1:30" x14ac:dyDescent="0.25">
      <c r="A99">
        <v>20</v>
      </c>
      <c r="B99">
        <v>-7</v>
      </c>
      <c r="C99">
        <v>-16</v>
      </c>
      <c r="D99">
        <v>-20</v>
      </c>
      <c r="E99">
        <v>-20</v>
      </c>
      <c r="F99">
        <v>-20</v>
      </c>
      <c r="G99">
        <v>-20</v>
      </c>
      <c r="H99">
        <v>4738</v>
      </c>
      <c r="I99">
        <v>1</v>
      </c>
      <c r="Q99" s="2">
        <f t="shared" si="17"/>
        <v>-3360</v>
      </c>
      <c r="R99" s="2">
        <f t="shared" si="18"/>
        <v>-428</v>
      </c>
      <c r="S99" s="2">
        <f t="shared" si="19"/>
        <v>-801</v>
      </c>
      <c r="T99" s="2">
        <f t="shared" si="20"/>
        <v>828</v>
      </c>
      <c r="U99" s="2">
        <f t="shared" si="21"/>
        <v>1584</v>
      </c>
      <c r="V99" s="2">
        <f>A99*J$7+B99*K$7+C99*L$7+D99*M$7+E99*N$7+F99*O$7+G99*P$7</f>
        <v>-861</v>
      </c>
      <c r="W99">
        <f t="shared" si="16"/>
        <v>1</v>
      </c>
      <c r="X99">
        <f t="shared" si="15"/>
        <v>1</v>
      </c>
      <c r="AC99">
        <f t="shared" si="22"/>
        <v>1</v>
      </c>
      <c r="AD99">
        <f t="shared" si="23"/>
        <v>0</v>
      </c>
    </row>
    <row r="100" spans="1:30" x14ac:dyDescent="0.25">
      <c r="A100">
        <v>-20</v>
      </c>
      <c r="B100">
        <v>-9</v>
      </c>
      <c r="C100">
        <v>4</v>
      </c>
      <c r="D100">
        <v>-20</v>
      </c>
      <c r="E100">
        <v>-20</v>
      </c>
      <c r="F100">
        <v>20</v>
      </c>
      <c r="G100">
        <v>-20</v>
      </c>
      <c r="H100">
        <v>216</v>
      </c>
      <c r="I100">
        <v>1</v>
      </c>
      <c r="Q100" s="2">
        <f t="shared" si="17"/>
        <v>-1904</v>
      </c>
      <c r="R100" s="2">
        <f t="shared" si="18"/>
        <v>-108</v>
      </c>
      <c r="S100" s="2">
        <f t="shared" si="19"/>
        <v>-703</v>
      </c>
      <c r="T100" s="2">
        <f t="shared" si="20"/>
        <v>-764</v>
      </c>
      <c r="U100" s="2">
        <f t="shared" si="21"/>
        <v>-1768</v>
      </c>
      <c r="V100" s="2">
        <f>A100*J$7+B100*K$7+C100*L$7+D100*M$7+E100*N$7+F100*O$7+G100*P$7</f>
        <v>869</v>
      </c>
      <c r="W100">
        <f t="shared" si="16"/>
        <v>1</v>
      </c>
      <c r="X100">
        <f t="shared" si="15"/>
        <v>1</v>
      </c>
      <c r="AC100">
        <f t="shared" si="22"/>
        <v>1</v>
      </c>
      <c r="AD100">
        <f t="shared" si="23"/>
        <v>0</v>
      </c>
    </row>
    <row r="101" spans="1:30" x14ac:dyDescent="0.25">
      <c r="A101">
        <v>-20</v>
      </c>
      <c r="B101">
        <v>7</v>
      </c>
      <c r="C101">
        <v>-2</v>
      </c>
      <c r="D101">
        <v>-20</v>
      </c>
      <c r="E101">
        <v>-20</v>
      </c>
      <c r="F101">
        <v>-20</v>
      </c>
      <c r="G101">
        <v>-20</v>
      </c>
      <c r="H101">
        <v>4028</v>
      </c>
      <c r="I101">
        <v>1</v>
      </c>
      <c r="Q101" s="2">
        <f t="shared" si="17"/>
        <v>-2968</v>
      </c>
      <c r="R101" s="2">
        <f t="shared" si="18"/>
        <v>104</v>
      </c>
      <c r="S101" s="2">
        <f t="shared" si="19"/>
        <v>-871</v>
      </c>
      <c r="T101" s="2">
        <f t="shared" si="20"/>
        <v>-828</v>
      </c>
      <c r="U101" s="2">
        <f t="shared" si="21"/>
        <v>124</v>
      </c>
      <c r="V101" s="2">
        <f>A101*J$7+B101*K$7+C101*L$7+D101*M$7+E101*N$7+F101*O$7+G101*P$7</f>
        <v>753</v>
      </c>
      <c r="W101">
        <f t="shared" si="16"/>
        <v>1</v>
      </c>
      <c r="X101">
        <f t="shared" si="15"/>
        <v>1</v>
      </c>
      <c r="AC101">
        <f t="shared" si="22"/>
        <v>1</v>
      </c>
      <c r="AD101">
        <f t="shared" si="23"/>
        <v>0</v>
      </c>
    </row>
    <row r="102" spans="1:30" x14ac:dyDescent="0.25">
      <c r="A102">
        <v>20</v>
      </c>
      <c r="B102">
        <v>8</v>
      </c>
      <c r="C102">
        <v>4</v>
      </c>
      <c r="D102">
        <v>-20</v>
      </c>
      <c r="E102">
        <v>-20</v>
      </c>
      <c r="F102">
        <v>-20</v>
      </c>
      <c r="G102">
        <v>-20</v>
      </c>
      <c r="H102">
        <v>2110</v>
      </c>
      <c r="I102">
        <v>1</v>
      </c>
      <c r="Q102" s="2">
        <f t="shared" si="17"/>
        <v>-2960</v>
      </c>
      <c r="R102" s="2">
        <f t="shared" si="18"/>
        <v>232</v>
      </c>
      <c r="S102" s="2">
        <f t="shared" si="19"/>
        <v>-856</v>
      </c>
      <c r="T102" s="2">
        <f t="shared" si="20"/>
        <v>768</v>
      </c>
      <c r="U102" s="2">
        <f t="shared" si="21"/>
        <v>1704</v>
      </c>
      <c r="V102" s="2">
        <f>A102*J$7+B102*K$7+C102*L$7+D102*M$7+E102*N$7+F102*O$7+G102*P$7</f>
        <v>-816</v>
      </c>
      <c r="W102">
        <f t="shared" si="16"/>
        <v>1</v>
      </c>
      <c r="X102">
        <f t="shared" si="15"/>
        <v>1</v>
      </c>
      <c r="AC102">
        <f t="shared" si="22"/>
        <v>1</v>
      </c>
      <c r="AD102">
        <f t="shared" si="23"/>
        <v>0</v>
      </c>
    </row>
    <row r="103" spans="1:30" x14ac:dyDescent="0.25">
      <c r="A103">
        <v>-20</v>
      </c>
      <c r="B103">
        <v>-16</v>
      </c>
      <c r="C103">
        <v>-20</v>
      </c>
      <c r="D103">
        <v>20</v>
      </c>
      <c r="E103">
        <v>-20</v>
      </c>
      <c r="F103">
        <v>-20</v>
      </c>
      <c r="G103">
        <v>-20</v>
      </c>
      <c r="H103">
        <v>423</v>
      </c>
      <c r="I103">
        <v>1</v>
      </c>
      <c r="Q103" s="2">
        <f t="shared" si="17"/>
        <v>-2032</v>
      </c>
      <c r="R103" s="2">
        <f t="shared" si="18"/>
        <v>-680</v>
      </c>
      <c r="S103" s="2">
        <f t="shared" si="19"/>
        <v>864</v>
      </c>
      <c r="T103" s="2">
        <f t="shared" si="20"/>
        <v>-736</v>
      </c>
      <c r="U103" s="2">
        <f t="shared" si="21"/>
        <v>-136</v>
      </c>
      <c r="V103" s="2">
        <f>A103*J$7+B103*K$7+C103*L$7+D103*M$7+E103*N$7+F103*O$7+G103*P$7</f>
        <v>-840</v>
      </c>
      <c r="W103">
        <f t="shared" si="16"/>
        <v>1</v>
      </c>
      <c r="X103">
        <f t="shared" si="15"/>
        <v>1</v>
      </c>
      <c r="AC103">
        <f t="shared" si="22"/>
        <v>1</v>
      </c>
      <c r="AD103">
        <f t="shared" si="23"/>
        <v>0</v>
      </c>
    </row>
    <row r="104" spans="1:30" x14ac:dyDescent="0.25">
      <c r="A104">
        <v>20</v>
      </c>
      <c r="B104">
        <v>0</v>
      </c>
      <c r="C104">
        <v>-8</v>
      </c>
      <c r="D104">
        <v>-20</v>
      </c>
      <c r="E104">
        <v>-20</v>
      </c>
      <c r="F104">
        <v>20</v>
      </c>
      <c r="G104">
        <v>-20</v>
      </c>
      <c r="H104">
        <v>572</v>
      </c>
      <c r="I104">
        <v>1</v>
      </c>
      <c r="Q104" s="2">
        <f t="shared" si="17"/>
        <v>-1568</v>
      </c>
      <c r="R104" s="2">
        <f t="shared" si="18"/>
        <v>-144</v>
      </c>
      <c r="S104" s="2">
        <f t="shared" si="19"/>
        <v>-832</v>
      </c>
      <c r="T104" s="2">
        <f t="shared" si="20"/>
        <v>800</v>
      </c>
      <c r="U104" s="2">
        <f t="shared" si="21"/>
        <v>48</v>
      </c>
      <c r="V104" s="2">
        <f>A104*J$7+B104*K$7+C104*L$7+D104*M$7+E104*N$7+F104*O$7+G104*P$7</f>
        <v>-848</v>
      </c>
      <c r="W104">
        <f t="shared" si="16"/>
        <v>1</v>
      </c>
      <c r="X104">
        <f t="shared" si="15"/>
        <v>1</v>
      </c>
      <c r="AC104">
        <f t="shared" si="22"/>
        <v>1</v>
      </c>
      <c r="AD104">
        <f t="shared" si="23"/>
        <v>0</v>
      </c>
    </row>
    <row r="105" spans="1:30" x14ac:dyDescent="0.25">
      <c r="A105">
        <v>20</v>
      </c>
      <c r="B105">
        <v>-16</v>
      </c>
      <c r="C105">
        <v>-16</v>
      </c>
      <c r="D105">
        <v>-20</v>
      </c>
      <c r="E105">
        <v>-20</v>
      </c>
      <c r="F105">
        <v>-20</v>
      </c>
      <c r="G105">
        <v>-20</v>
      </c>
      <c r="H105">
        <v>4452</v>
      </c>
      <c r="I105">
        <v>1</v>
      </c>
      <c r="Q105" s="2">
        <f t="shared" si="17"/>
        <v>-3648</v>
      </c>
      <c r="R105" s="2">
        <f t="shared" si="18"/>
        <v>-608</v>
      </c>
      <c r="S105" s="2">
        <f t="shared" si="19"/>
        <v>-720</v>
      </c>
      <c r="T105" s="2">
        <f t="shared" si="20"/>
        <v>864</v>
      </c>
      <c r="U105" s="2">
        <f t="shared" si="21"/>
        <v>1440</v>
      </c>
      <c r="V105" s="2">
        <f>A105*J$7+B105*K$7+C105*L$7+D105*M$7+E105*N$7+F105*O$7+G105*P$7</f>
        <v>-816</v>
      </c>
      <c r="W105">
        <f t="shared" si="16"/>
        <v>1</v>
      </c>
      <c r="X105">
        <f t="shared" si="15"/>
        <v>1</v>
      </c>
      <c r="AC105">
        <f t="shared" si="22"/>
        <v>1</v>
      </c>
      <c r="AD105">
        <f t="shared" si="23"/>
        <v>0</v>
      </c>
    </row>
    <row r="106" spans="1:30" x14ac:dyDescent="0.25">
      <c r="A106">
        <v>-20</v>
      </c>
      <c r="B106">
        <v>-12</v>
      </c>
      <c r="C106">
        <v>2</v>
      </c>
      <c r="D106">
        <v>-20</v>
      </c>
      <c r="E106">
        <v>-20</v>
      </c>
      <c r="F106">
        <v>20</v>
      </c>
      <c r="G106">
        <v>-20</v>
      </c>
      <c r="H106">
        <v>2111</v>
      </c>
      <c r="I106">
        <v>1</v>
      </c>
      <c r="Q106" s="2">
        <f t="shared" si="17"/>
        <v>-1992</v>
      </c>
      <c r="R106" s="2">
        <f t="shared" si="18"/>
        <v>-204</v>
      </c>
      <c r="S106" s="2">
        <f t="shared" si="19"/>
        <v>-684</v>
      </c>
      <c r="T106" s="2">
        <f t="shared" si="20"/>
        <v>-752</v>
      </c>
      <c r="U106" s="2">
        <f t="shared" si="21"/>
        <v>-1804</v>
      </c>
      <c r="V106" s="2">
        <f>A106*J$7+B106*K$7+C106*L$7+D106*M$7+E106*N$7+F106*O$7+G106*P$7</f>
        <v>872</v>
      </c>
      <c r="W106">
        <f t="shared" si="16"/>
        <v>1</v>
      </c>
      <c r="X106">
        <f t="shared" si="15"/>
        <v>1</v>
      </c>
      <c r="AC106">
        <f t="shared" si="22"/>
        <v>1</v>
      </c>
      <c r="AD106">
        <f t="shared" si="23"/>
        <v>0</v>
      </c>
    </row>
    <row r="107" spans="1:30" x14ac:dyDescent="0.25">
      <c r="A107">
        <v>-20</v>
      </c>
      <c r="B107">
        <v>-15</v>
      </c>
      <c r="C107">
        <v>-12</v>
      </c>
      <c r="D107">
        <v>20</v>
      </c>
      <c r="E107">
        <v>-20</v>
      </c>
      <c r="F107">
        <v>-20</v>
      </c>
      <c r="G107">
        <v>-20</v>
      </c>
      <c r="H107">
        <v>4304</v>
      </c>
      <c r="I107">
        <v>1</v>
      </c>
      <c r="Q107" s="2">
        <f t="shared" si="17"/>
        <v>-2032</v>
      </c>
      <c r="R107" s="2">
        <f t="shared" si="18"/>
        <v>-516</v>
      </c>
      <c r="S107" s="2">
        <f t="shared" si="19"/>
        <v>887</v>
      </c>
      <c r="T107" s="2">
        <f t="shared" si="20"/>
        <v>-740</v>
      </c>
      <c r="U107" s="2">
        <f t="shared" si="21"/>
        <v>-168</v>
      </c>
      <c r="V107" s="2">
        <f>A107*J$7+B107*K$7+C107*L$7+D107*M$7+E107*N$7+F107*O$7+G107*P$7</f>
        <v>-797</v>
      </c>
      <c r="W107">
        <f t="shared" si="16"/>
        <v>1</v>
      </c>
      <c r="X107">
        <f t="shared" si="15"/>
        <v>1</v>
      </c>
      <c r="AC107">
        <f t="shared" si="22"/>
        <v>1</v>
      </c>
      <c r="AD107">
        <f t="shared" si="23"/>
        <v>0</v>
      </c>
    </row>
    <row r="108" spans="1:30" x14ac:dyDescent="0.25">
      <c r="A108">
        <v>20</v>
      </c>
      <c r="B108">
        <v>-19</v>
      </c>
      <c r="C108">
        <v>8</v>
      </c>
      <c r="D108">
        <v>-20</v>
      </c>
      <c r="E108">
        <v>-20</v>
      </c>
      <c r="F108">
        <v>-20</v>
      </c>
      <c r="G108">
        <v>-20</v>
      </c>
      <c r="H108">
        <v>1599</v>
      </c>
      <c r="I108">
        <v>1</v>
      </c>
      <c r="Q108" s="2">
        <f t="shared" si="17"/>
        <v>-3840</v>
      </c>
      <c r="R108" s="2">
        <f t="shared" si="18"/>
        <v>-236</v>
      </c>
      <c r="S108" s="2">
        <f t="shared" si="19"/>
        <v>-597</v>
      </c>
      <c r="T108" s="2">
        <f t="shared" si="20"/>
        <v>876</v>
      </c>
      <c r="U108" s="2">
        <f t="shared" si="21"/>
        <v>1248</v>
      </c>
      <c r="V108" s="2">
        <f>A108*J$7+B108*K$7+C108*L$7+D108*M$7+E108*N$7+F108*O$7+G108*P$7</f>
        <v>-657</v>
      </c>
      <c r="W108">
        <f t="shared" si="16"/>
        <v>1</v>
      </c>
      <c r="X108">
        <f t="shared" si="15"/>
        <v>1</v>
      </c>
      <c r="AC108">
        <f t="shared" si="22"/>
        <v>1</v>
      </c>
      <c r="AD108">
        <f t="shared" si="23"/>
        <v>0</v>
      </c>
    </row>
    <row r="109" spans="1:30" x14ac:dyDescent="0.25">
      <c r="A109">
        <v>20</v>
      </c>
      <c r="B109">
        <v>-13</v>
      </c>
      <c r="C109">
        <v>-4</v>
      </c>
      <c r="D109">
        <v>-20</v>
      </c>
      <c r="E109">
        <v>-20</v>
      </c>
      <c r="F109">
        <v>-20</v>
      </c>
      <c r="G109">
        <v>-20</v>
      </c>
      <c r="H109">
        <v>937</v>
      </c>
      <c r="I109">
        <v>1</v>
      </c>
      <c r="Q109" s="2">
        <f t="shared" si="17"/>
        <v>-3600</v>
      </c>
      <c r="R109" s="2">
        <f t="shared" si="18"/>
        <v>-332</v>
      </c>
      <c r="S109" s="2">
        <f t="shared" si="19"/>
        <v>-699</v>
      </c>
      <c r="T109" s="2">
        <f t="shared" si="20"/>
        <v>852</v>
      </c>
      <c r="U109" s="2">
        <f t="shared" si="21"/>
        <v>1416</v>
      </c>
      <c r="V109" s="2">
        <f>A109*J$7+B109*K$7+C109*L$7+D109*M$7+E109*N$7+F109*O$7+G109*P$7</f>
        <v>-759</v>
      </c>
      <c r="W109">
        <f t="shared" si="16"/>
        <v>1</v>
      </c>
      <c r="X109">
        <f t="shared" ref="X109:X172" si="24">IF(Q109&lt;U$2,1,IF(Q109&gt;V$2,0,IF(R109&lt;U$3,1,IF(R109&gt;V$3,0,-1))))</f>
        <v>1</v>
      </c>
      <c r="AC109">
        <f t="shared" si="22"/>
        <v>1</v>
      </c>
      <c r="AD109">
        <f t="shared" si="23"/>
        <v>0</v>
      </c>
    </row>
    <row r="110" spans="1:30" x14ac:dyDescent="0.25">
      <c r="A110">
        <v>20</v>
      </c>
      <c r="B110">
        <v>-3</v>
      </c>
      <c r="C110">
        <v>-4</v>
      </c>
      <c r="D110">
        <v>-20</v>
      </c>
      <c r="E110">
        <v>-20</v>
      </c>
      <c r="F110">
        <v>-20</v>
      </c>
      <c r="G110">
        <v>-20</v>
      </c>
      <c r="H110">
        <v>405</v>
      </c>
      <c r="I110">
        <v>1</v>
      </c>
      <c r="Q110" s="2">
        <f t="shared" si="17"/>
        <v>-3280</v>
      </c>
      <c r="R110" s="2">
        <f t="shared" si="18"/>
        <v>-132</v>
      </c>
      <c r="S110" s="2">
        <f t="shared" si="19"/>
        <v>-789</v>
      </c>
      <c r="T110" s="2">
        <f t="shared" si="20"/>
        <v>812</v>
      </c>
      <c r="U110" s="2">
        <f t="shared" si="21"/>
        <v>1576</v>
      </c>
      <c r="V110" s="2">
        <f>A110*J$7+B110*K$7+C110*L$7+D110*M$7+E110*N$7+F110*O$7+G110*P$7</f>
        <v>-809</v>
      </c>
      <c r="W110">
        <f t="shared" ref="W110:W173" si="25">IF(Q110&lt;U$2,1,IF(Q110&gt;V$2,0,-1))</f>
        <v>1</v>
      </c>
      <c r="X110">
        <f t="shared" si="24"/>
        <v>1</v>
      </c>
      <c r="AC110">
        <f t="shared" si="22"/>
        <v>1</v>
      </c>
      <c r="AD110">
        <f t="shared" si="23"/>
        <v>0</v>
      </c>
    </row>
    <row r="111" spans="1:30" x14ac:dyDescent="0.25">
      <c r="A111">
        <v>-20</v>
      </c>
      <c r="B111">
        <v>-1</v>
      </c>
      <c r="C111">
        <v>8</v>
      </c>
      <c r="D111">
        <v>-20</v>
      </c>
      <c r="E111">
        <v>-20</v>
      </c>
      <c r="F111">
        <v>-20</v>
      </c>
      <c r="G111">
        <v>-20</v>
      </c>
      <c r="H111">
        <v>2789</v>
      </c>
      <c r="I111">
        <v>1</v>
      </c>
      <c r="Q111" s="2">
        <f t="shared" si="17"/>
        <v>-3264</v>
      </c>
      <c r="R111" s="2">
        <f t="shared" si="18"/>
        <v>124</v>
      </c>
      <c r="S111" s="2">
        <f t="shared" si="19"/>
        <v>-759</v>
      </c>
      <c r="T111" s="2">
        <f t="shared" si="20"/>
        <v>-796</v>
      </c>
      <c r="U111" s="2">
        <f t="shared" si="21"/>
        <v>-64</v>
      </c>
      <c r="V111" s="2">
        <f>A111*J$7+B111*K$7+C111*L$7+D111*M$7+E111*N$7+F111*O$7+G111*P$7</f>
        <v>853</v>
      </c>
      <c r="W111">
        <f t="shared" si="25"/>
        <v>1</v>
      </c>
      <c r="X111">
        <f t="shared" si="24"/>
        <v>1</v>
      </c>
      <c r="AC111">
        <f t="shared" si="22"/>
        <v>1</v>
      </c>
      <c r="AD111">
        <f t="shared" si="23"/>
        <v>0</v>
      </c>
    </row>
    <row r="112" spans="1:30" x14ac:dyDescent="0.25">
      <c r="A112">
        <v>20</v>
      </c>
      <c r="B112">
        <v>8</v>
      </c>
      <c r="C112">
        <v>6</v>
      </c>
      <c r="D112">
        <v>-20</v>
      </c>
      <c r="E112">
        <v>-20</v>
      </c>
      <c r="F112">
        <v>-20</v>
      </c>
      <c r="G112">
        <v>-20</v>
      </c>
      <c r="H112">
        <v>1537</v>
      </c>
      <c r="I112">
        <v>1</v>
      </c>
      <c r="Q112" s="2">
        <f t="shared" si="17"/>
        <v>-2968</v>
      </c>
      <c r="R112" s="2">
        <f t="shared" si="18"/>
        <v>268</v>
      </c>
      <c r="S112" s="2">
        <f t="shared" si="19"/>
        <v>-848</v>
      </c>
      <c r="T112" s="2">
        <f t="shared" si="20"/>
        <v>768</v>
      </c>
      <c r="U112" s="2">
        <f t="shared" si="21"/>
        <v>1692</v>
      </c>
      <c r="V112" s="2">
        <f>A112*J$7+B112*K$7+C112*L$7+D112*M$7+E112*N$7+F112*O$7+G112*P$7</f>
        <v>-804</v>
      </c>
      <c r="W112">
        <f t="shared" si="25"/>
        <v>1</v>
      </c>
      <c r="X112">
        <f t="shared" si="24"/>
        <v>1</v>
      </c>
      <c r="AC112">
        <f t="shared" si="22"/>
        <v>1</v>
      </c>
      <c r="AD112">
        <f t="shared" si="23"/>
        <v>0</v>
      </c>
    </row>
    <row r="113" spans="1:30" x14ac:dyDescent="0.25">
      <c r="A113">
        <v>20</v>
      </c>
      <c r="B113">
        <v>4</v>
      </c>
      <c r="C113">
        <v>-8</v>
      </c>
      <c r="D113">
        <v>-20</v>
      </c>
      <c r="E113">
        <v>-20</v>
      </c>
      <c r="F113">
        <v>-20</v>
      </c>
      <c r="G113">
        <v>-20</v>
      </c>
      <c r="H113">
        <v>619</v>
      </c>
      <c r="I113">
        <v>1</v>
      </c>
      <c r="Q113" s="2">
        <f t="shared" si="17"/>
        <v>-3040</v>
      </c>
      <c r="R113" s="2">
        <f t="shared" si="18"/>
        <v>-64</v>
      </c>
      <c r="S113" s="2">
        <f t="shared" si="19"/>
        <v>-868</v>
      </c>
      <c r="T113" s="2">
        <f t="shared" si="20"/>
        <v>784</v>
      </c>
      <c r="U113" s="2">
        <f t="shared" si="21"/>
        <v>1712</v>
      </c>
      <c r="V113" s="2">
        <f>A113*J$7+B113*K$7+C113*L$7+D113*M$7+E113*N$7+F113*O$7+G113*P$7</f>
        <v>-868</v>
      </c>
      <c r="W113">
        <f t="shared" si="25"/>
        <v>1</v>
      </c>
      <c r="X113">
        <f t="shared" si="24"/>
        <v>1</v>
      </c>
      <c r="AC113">
        <f t="shared" si="22"/>
        <v>1</v>
      </c>
      <c r="AD113">
        <f t="shared" si="23"/>
        <v>0</v>
      </c>
    </row>
    <row r="114" spans="1:30" x14ac:dyDescent="0.25">
      <c r="A114">
        <v>20</v>
      </c>
      <c r="B114">
        <v>0</v>
      </c>
      <c r="C114">
        <v>4</v>
      </c>
      <c r="D114">
        <v>-20</v>
      </c>
      <c r="E114">
        <v>-20</v>
      </c>
      <c r="F114">
        <v>-20</v>
      </c>
      <c r="G114">
        <v>20</v>
      </c>
      <c r="H114">
        <v>1148</v>
      </c>
      <c r="I114">
        <v>1</v>
      </c>
      <c r="Q114" s="2">
        <f t="shared" si="17"/>
        <v>-1616</v>
      </c>
      <c r="R114" s="2">
        <f t="shared" si="18"/>
        <v>72</v>
      </c>
      <c r="S114" s="2">
        <f t="shared" si="19"/>
        <v>-784</v>
      </c>
      <c r="T114" s="2">
        <f t="shared" si="20"/>
        <v>800</v>
      </c>
      <c r="U114" s="2">
        <f t="shared" si="21"/>
        <v>1576</v>
      </c>
      <c r="V114" s="2">
        <f>A114*J$7+B114*K$7+C114*L$7+D114*M$7+E114*N$7+F114*O$7+G114*P$7</f>
        <v>-776</v>
      </c>
      <c r="W114">
        <f t="shared" si="25"/>
        <v>1</v>
      </c>
      <c r="X114">
        <f t="shared" si="24"/>
        <v>1</v>
      </c>
      <c r="AC114">
        <f t="shared" si="22"/>
        <v>1</v>
      </c>
      <c r="AD114">
        <f t="shared" si="23"/>
        <v>0</v>
      </c>
    </row>
    <row r="115" spans="1:30" x14ac:dyDescent="0.25">
      <c r="A115">
        <v>20</v>
      </c>
      <c r="B115">
        <v>-3</v>
      </c>
      <c r="C115">
        <v>-6</v>
      </c>
      <c r="D115">
        <v>-20</v>
      </c>
      <c r="E115">
        <v>-20</v>
      </c>
      <c r="F115">
        <v>-20</v>
      </c>
      <c r="G115">
        <v>-20</v>
      </c>
      <c r="H115">
        <v>3648</v>
      </c>
      <c r="I115">
        <v>1</v>
      </c>
      <c r="Q115" s="2">
        <f t="shared" si="17"/>
        <v>-3272</v>
      </c>
      <c r="R115" s="2">
        <f t="shared" si="18"/>
        <v>-168</v>
      </c>
      <c r="S115" s="2">
        <f t="shared" si="19"/>
        <v>-797</v>
      </c>
      <c r="T115" s="2">
        <f t="shared" si="20"/>
        <v>812</v>
      </c>
      <c r="U115" s="2">
        <f t="shared" si="21"/>
        <v>1588</v>
      </c>
      <c r="V115" s="2">
        <f>A115*J$7+B115*K$7+C115*L$7+D115*M$7+E115*N$7+F115*O$7+G115*P$7</f>
        <v>-821</v>
      </c>
      <c r="W115">
        <f t="shared" si="25"/>
        <v>1</v>
      </c>
      <c r="X115">
        <f t="shared" si="24"/>
        <v>1</v>
      </c>
      <c r="AC115">
        <f t="shared" si="22"/>
        <v>1</v>
      </c>
      <c r="AD115">
        <f t="shared" si="23"/>
        <v>0</v>
      </c>
    </row>
    <row r="116" spans="1:30" x14ac:dyDescent="0.25">
      <c r="A116">
        <v>-20</v>
      </c>
      <c r="B116">
        <v>-18</v>
      </c>
      <c r="C116">
        <v>2</v>
      </c>
      <c r="D116">
        <v>-20</v>
      </c>
      <c r="E116">
        <v>-20</v>
      </c>
      <c r="F116">
        <v>-20</v>
      </c>
      <c r="G116">
        <v>-20</v>
      </c>
      <c r="H116">
        <v>2916</v>
      </c>
      <c r="I116">
        <v>1</v>
      </c>
      <c r="Q116" s="2">
        <f t="shared" si="17"/>
        <v>-3784</v>
      </c>
      <c r="R116" s="2">
        <f t="shared" si="18"/>
        <v>-324</v>
      </c>
      <c r="S116" s="2">
        <f t="shared" si="19"/>
        <v>-630</v>
      </c>
      <c r="T116" s="2">
        <f t="shared" si="20"/>
        <v>-728</v>
      </c>
      <c r="U116" s="2">
        <f t="shared" si="21"/>
        <v>-300</v>
      </c>
      <c r="V116" s="2">
        <f>A116*J$7+B116*K$7+C116*L$7+D116*M$7+E116*N$7+F116*O$7+G116*P$7</f>
        <v>902</v>
      </c>
      <c r="W116">
        <f t="shared" si="25"/>
        <v>1</v>
      </c>
      <c r="X116">
        <f t="shared" si="24"/>
        <v>1</v>
      </c>
      <c r="AC116">
        <f t="shared" si="22"/>
        <v>1</v>
      </c>
      <c r="AD116">
        <f t="shared" si="23"/>
        <v>0</v>
      </c>
    </row>
    <row r="117" spans="1:30" x14ac:dyDescent="0.25">
      <c r="A117">
        <v>20</v>
      </c>
      <c r="B117">
        <v>-9</v>
      </c>
      <c r="C117">
        <v>-10</v>
      </c>
      <c r="D117">
        <v>-20</v>
      </c>
      <c r="E117">
        <v>-20</v>
      </c>
      <c r="F117">
        <v>-20</v>
      </c>
      <c r="G117">
        <v>20</v>
      </c>
      <c r="H117">
        <v>2185</v>
      </c>
      <c r="I117">
        <v>1</v>
      </c>
      <c r="Q117" s="2">
        <f t="shared" si="17"/>
        <v>-1848</v>
      </c>
      <c r="R117" s="2">
        <f t="shared" si="18"/>
        <v>-360</v>
      </c>
      <c r="S117" s="2">
        <f t="shared" si="19"/>
        <v>-759</v>
      </c>
      <c r="T117" s="2">
        <f t="shared" si="20"/>
        <v>836</v>
      </c>
      <c r="U117" s="2">
        <f t="shared" si="21"/>
        <v>1516</v>
      </c>
      <c r="V117" s="2">
        <f>A117*J$7+B117*K$7+C117*L$7+D117*M$7+E117*N$7+F117*O$7+G117*P$7</f>
        <v>-815</v>
      </c>
      <c r="W117">
        <f t="shared" si="25"/>
        <v>1</v>
      </c>
      <c r="X117">
        <f t="shared" si="24"/>
        <v>1</v>
      </c>
      <c r="AC117">
        <f t="shared" si="22"/>
        <v>1</v>
      </c>
      <c r="AD117">
        <f t="shared" si="23"/>
        <v>0</v>
      </c>
    </row>
    <row r="118" spans="1:30" x14ac:dyDescent="0.25">
      <c r="A118">
        <v>20</v>
      </c>
      <c r="B118">
        <v>-6</v>
      </c>
      <c r="C118">
        <v>-18</v>
      </c>
      <c r="D118">
        <v>-20</v>
      </c>
      <c r="E118">
        <v>20</v>
      </c>
      <c r="F118">
        <v>-20</v>
      </c>
      <c r="G118">
        <v>-20</v>
      </c>
      <c r="H118">
        <v>1162</v>
      </c>
      <c r="I118">
        <v>1</v>
      </c>
      <c r="Q118" s="2">
        <f t="shared" si="17"/>
        <v>-1720</v>
      </c>
      <c r="R118" s="2">
        <f t="shared" si="18"/>
        <v>-444</v>
      </c>
      <c r="S118" s="2">
        <f t="shared" si="19"/>
        <v>-818</v>
      </c>
      <c r="T118" s="2">
        <f t="shared" si="20"/>
        <v>824</v>
      </c>
      <c r="U118" s="2">
        <f t="shared" si="21"/>
        <v>1612</v>
      </c>
      <c r="V118" s="2">
        <f>A118*J$7+B118*K$7+C118*L$7+D118*M$7+E118*N$7+F118*O$7+G118*P$7</f>
        <v>722</v>
      </c>
      <c r="W118">
        <f t="shared" si="25"/>
        <v>1</v>
      </c>
      <c r="X118">
        <f t="shared" si="24"/>
        <v>1</v>
      </c>
      <c r="AC118">
        <f t="shared" si="22"/>
        <v>1</v>
      </c>
      <c r="AD118">
        <f t="shared" si="23"/>
        <v>0</v>
      </c>
    </row>
    <row r="119" spans="1:30" x14ac:dyDescent="0.25">
      <c r="A119">
        <v>20</v>
      </c>
      <c r="B119">
        <v>3</v>
      </c>
      <c r="C119">
        <v>-6</v>
      </c>
      <c r="D119">
        <v>-20</v>
      </c>
      <c r="E119">
        <v>20</v>
      </c>
      <c r="F119">
        <v>-20</v>
      </c>
      <c r="G119">
        <v>-20</v>
      </c>
      <c r="H119">
        <v>1248</v>
      </c>
      <c r="I119">
        <v>1</v>
      </c>
      <c r="Q119" s="2">
        <f t="shared" si="17"/>
        <v>-1480</v>
      </c>
      <c r="R119" s="2">
        <f t="shared" si="18"/>
        <v>-48</v>
      </c>
      <c r="S119" s="2">
        <f t="shared" si="19"/>
        <v>-851</v>
      </c>
      <c r="T119" s="2">
        <f t="shared" si="20"/>
        <v>788</v>
      </c>
      <c r="U119" s="2">
        <f t="shared" si="21"/>
        <v>1684</v>
      </c>
      <c r="V119" s="2">
        <f>A119*J$7+B119*K$7+C119*L$7+D119*M$7+E119*N$7+F119*O$7+G119*P$7</f>
        <v>749</v>
      </c>
      <c r="W119">
        <f t="shared" si="25"/>
        <v>1</v>
      </c>
      <c r="X119">
        <f t="shared" si="24"/>
        <v>1</v>
      </c>
      <c r="AC119">
        <f t="shared" si="22"/>
        <v>1</v>
      </c>
      <c r="AD119">
        <f t="shared" si="23"/>
        <v>0</v>
      </c>
    </row>
    <row r="120" spans="1:30" x14ac:dyDescent="0.25">
      <c r="A120">
        <v>20</v>
      </c>
      <c r="B120">
        <v>-12</v>
      </c>
      <c r="C120">
        <v>-8</v>
      </c>
      <c r="D120">
        <v>20</v>
      </c>
      <c r="E120">
        <v>-20</v>
      </c>
      <c r="F120">
        <v>-20</v>
      </c>
      <c r="G120">
        <v>-20</v>
      </c>
      <c r="H120">
        <v>4559</v>
      </c>
      <c r="I120">
        <v>1</v>
      </c>
      <c r="Q120" s="2">
        <f t="shared" si="17"/>
        <v>-1952</v>
      </c>
      <c r="R120" s="2">
        <f t="shared" si="18"/>
        <v>-384</v>
      </c>
      <c r="S120" s="2">
        <f t="shared" si="19"/>
        <v>876</v>
      </c>
      <c r="T120" s="2">
        <f t="shared" si="20"/>
        <v>848</v>
      </c>
      <c r="U120" s="2">
        <f t="shared" si="21"/>
        <v>1456</v>
      </c>
      <c r="V120" s="2">
        <f>A120*J$7+B120*K$7+C120*L$7+D120*M$7+E120*N$7+F120*O$7+G120*P$7</f>
        <v>-2388</v>
      </c>
      <c r="W120">
        <f t="shared" si="25"/>
        <v>1</v>
      </c>
      <c r="X120">
        <f t="shared" si="24"/>
        <v>1</v>
      </c>
      <c r="AC120">
        <f t="shared" si="22"/>
        <v>1</v>
      </c>
      <c r="AD120">
        <f t="shared" si="23"/>
        <v>0</v>
      </c>
    </row>
    <row r="121" spans="1:30" x14ac:dyDescent="0.25">
      <c r="A121">
        <v>20</v>
      </c>
      <c r="B121">
        <v>-5</v>
      </c>
      <c r="C121">
        <v>-10</v>
      </c>
      <c r="D121">
        <v>-20</v>
      </c>
      <c r="E121">
        <v>-20</v>
      </c>
      <c r="F121">
        <v>-20</v>
      </c>
      <c r="G121">
        <v>-20</v>
      </c>
      <c r="H121">
        <v>1114</v>
      </c>
      <c r="I121">
        <v>1</v>
      </c>
      <c r="Q121" s="2">
        <f t="shared" si="17"/>
        <v>-3320</v>
      </c>
      <c r="R121" s="2">
        <f t="shared" si="18"/>
        <v>-280</v>
      </c>
      <c r="S121" s="2">
        <f t="shared" si="19"/>
        <v>-795</v>
      </c>
      <c r="T121" s="2">
        <f t="shared" si="20"/>
        <v>820</v>
      </c>
      <c r="U121" s="2">
        <f t="shared" si="21"/>
        <v>1580</v>
      </c>
      <c r="V121" s="2">
        <f>A121*J$7+B121*K$7+C121*L$7+D121*M$7+E121*N$7+F121*O$7+G121*P$7</f>
        <v>-835</v>
      </c>
      <c r="W121">
        <f t="shared" si="25"/>
        <v>1</v>
      </c>
      <c r="X121">
        <f t="shared" si="24"/>
        <v>1</v>
      </c>
      <c r="AC121">
        <f t="shared" si="22"/>
        <v>1</v>
      </c>
      <c r="AD121">
        <f t="shared" si="23"/>
        <v>0</v>
      </c>
    </row>
    <row r="122" spans="1:30" x14ac:dyDescent="0.25">
      <c r="A122">
        <v>20</v>
      </c>
      <c r="B122">
        <v>-9</v>
      </c>
      <c r="C122">
        <v>-10</v>
      </c>
      <c r="D122">
        <v>-20</v>
      </c>
      <c r="E122">
        <v>-20</v>
      </c>
      <c r="F122">
        <v>-20</v>
      </c>
      <c r="G122">
        <v>-20</v>
      </c>
      <c r="H122">
        <v>2024</v>
      </c>
      <c r="I122">
        <v>1</v>
      </c>
      <c r="Q122" s="2">
        <f t="shared" si="17"/>
        <v>-3448</v>
      </c>
      <c r="R122" s="2">
        <f t="shared" si="18"/>
        <v>-360</v>
      </c>
      <c r="S122" s="2">
        <f t="shared" si="19"/>
        <v>-759</v>
      </c>
      <c r="T122" s="2">
        <f t="shared" si="20"/>
        <v>836</v>
      </c>
      <c r="U122" s="2">
        <f t="shared" si="21"/>
        <v>1516</v>
      </c>
      <c r="V122" s="2">
        <f>A122*J$7+B122*K$7+C122*L$7+D122*M$7+E122*N$7+F122*O$7+G122*P$7</f>
        <v>-815</v>
      </c>
      <c r="W122">
        <f t="shared" si="25"/>
        <v>1</v>
      </c>
      <c r="X122">
        <f t="shared" si="24"/>
        <v>1</v>
      </c>
      <c r="AC122">
        <f t="shared" si="22"/>
        <v>1</v>
      </c>
      <c r="AD122">
        <f t="shared" si="23"/>
        <v>0</v>
      </c>
    </row>
    <row r="123" spans="1:30" x14ac:dyDescent="0.25">
      <c r="A123">
        <v>20</v>
      </c>
      <c r="B123">
        <v>1</v>
      </c>
      <c r="C123">
        <v>2</v>
      </c>
      <c r="D123">
        <v>-20</v>
      </c>
      <c r="E123">
        <v>-20</v>
      </c>
      <c r="F123">
        <v>-20</v>
      </c>
      <c r="G123">
        <v>20</v>
      </c>
      <c r="H123">
        <v>1205</v>
      </c>
      <c r="I123">
        <v>1</v>
      </c>
      <c r="Q123" s="2">
        <f t="shared" si="17"/>
        <v>-1576</v>
      </c>
      <c r="R123" s="2">
        <f t="shared" si="18"/>
        <v>56</v>
      </c>
      <c r="S123" s="2">
        <f t="shared" si="19"/>
        <v>-801</v>
      </c>
      <c r="T123" s="2">
        <f t="shared" si="20"/>
        <v>796</v>
      </c>
      <c r="U123" s="2">
        <f t="shared" si="21"/>
        <v>1604</v>
      </c>
      <c r="V123" s="2">
        <f>A123*J$7+B123*K$7+C123*L$7+D123*M$7+E123*N$7+F123*O$7+G123*P$7</f>
        <v>-793</v>
      </c>
      <c r="W123">
        <f t="shared" si="25"/>
        <v>1</v>
      </c>
      <c r="X123">
        <f t="shared" si="24"/>
        <v>1</v>
      </c>
      <c r="AC123">
        <f t="shared" si="22"/>
        <v>1</v>
      </c>
      <c r="AD123">
        <f t="shared" si="23"/>
        <v>0</v>
      </c>
    </row>
    <row r="124" spans="1:30" x14ac:dyDescent="0.25">
      <c r="A124">
        <v>20</v>
      </c>
      <c r="B124">
        <v>-14</v>
      </c>
      <c r="C124">
        <v>-14</v>
      </c>
      <c r="D124">
        <v>-20</v>
      </c>
      <c r="E124">
        <v>-20</v>
      </c>
      <c r="F124">
        <v>-20</v>
      </c>
      <c r="G124">
        <v>-20</v>
      </c>
      <c r="H124">
        <v>3551</v>
      </c>
      <c r="I124">
        <v>1</v>
      </c>
      <c r="Q124" s="2">
        <f t="shared" si="17"/>
        <v>-3592</v>
      </c>
      <c r="R124" s="2">
        <f t="shared" si="18"/>
        <v>-532</v>
      </c>
      <c r="S124" s="2">
        <f t="shared" si="19"/>
        <v>-730</v>
      </c>
      <c r="T124" s="2">
        <f t="shared" si="20"/>
        <v>856</v>
      </c>
      <c r="U124" s="2">
        <f t="shared" si="21"/>
        <v>1460</v>
      </c>
      <c r="V124" s="2">
        <f>A124*J$7+B124*K$7+C124*L$7+D124*M$7+E124*N$7+F124*O$7+G124*P$7</f>
        <v>-814</v>
      </c>
      <c r="W124">
        <f t="shared" si="25"/>
        <v>1</v>
      </c>
      <c r="X124">
        <f t="shared" si="24"/>
        <v>1</v>
      </c>
      <c r="AC124">
        <f t="shared" si="22"/>
        <v>1</v>
      </c>
      <c r="AD124">
        <f t="shared" si="23"/>
        <v>0</v>
      </c>
    </row>
    <row r="125" spans="1:30" x14ac:dyDescent="0.25">
      <c r="A125">
        <v>20</v>
      </c>
      <c r="B125">
        <v>-9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4490</v>
      </c>
      <c r="I125">
        <v>1</v>
      </c>
      <c r="Q125" s="2">
        <f t="shared" si="17"/>
        <v>-3408</v>
      </c>
      <c r="R125" s="2">
        <f t="shared" si="18"/>
        <v>-540</v>
      </c>
      <c r="S125" s="2">
        <f t="shared" si="19"/>
        <v>-799</v>
      </c>
      <c r="T125" s="2">
        <f t="shared" si="20"/>
        <v>836</v>
      </c>
      <c r="U125" s="2">
        <f t="shared" si="21"/>
        <v>1576</v>
      </c>
      <c r="V125" s="2">
        <f>A125*J$7+B125*K$7+C125*L$7+D125*M$7+E125*N$7+F125*O$7+G125*P$7</f>
        <v>-875</v>
      </c>
      <c r="W125">
        <f t="shared" si="25"/>
        <v>1</v>
      </c>
      <c r="X125">
        <f t="shared" si="24"/>
        <v>1</v>
      </c>
      <c r="AC125">
        <f t="shared" si="22"/>
        <v>1</v>
      </c>
      <c r="AD125">
        <f t="shared" si="23"/>
        <v>0</v>
      </c>
    </row>
    <row r="126" spans="1:30" x14ac:dyDescent="0.25">
      <c r="A126">
        <v>20</v>
      </c>
      <c r="B126">
        <v>-12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3084</v>
      </c>
      <c r="I126">
        <v>1</v>
      </c>
      <c r="Q126" s="2">
        <f t="shared" si="17"/>
        <v>-3504</v>
      </c>
      <c r="R126" s="2">
        <f t="shared" si="18"/>
        <v>-600</v>
      </c>
      <c r="S126" s="2">
        <f t="shared" si="19"/>
        <v>-772</v>
      </c>
      <c r="T126" s="2">
        <f t="shared" si="20"/>
        <v>848</v>
      </c>
      <c r="U126" s="2">
        <f t="shared" si="21"/>
        <v>1528</v>
      </c>
      <c r="V126" s="2">
        <f>A126*J$7+B126*K$7+C126*L$7+D126*M$7+E126*N$7+F126*O$7+G126*P$7</f>
        <v>-860</v>
      </c>
      <c r="W126">
        <f t="shared" si="25"/>
        <v>1</v>
      </c>
      <c r="X126">
        <f t="shared" si="24"/>
        <v>1</v>
      </c>
      <c r="AC126">
        <f t="shared" si="22"/>
        <v>1</v>
      </c>
      <c r="AD126">
        <f t="shared" si="23"/>
        <v>0</v>
      </c>
    </row>
    <row r="127" spans="1:30" x14ac:dyDescent="0.25">
      <c r="A127">
        <v>20</v>
      </c>
      <c r="B127">
        <v>-11</v>
      </c>
      <c r="C127">
        <v>-2</v>
      </c>
      <c r="D127">
        <v>-20</v>
      </c>
      <c r="E127">
        <v>-20</v>
      </c>
      <c r="F127">
        <v>-20</v>
      </c>
      <c r="G127">
        <v>-20</v>
      </c>
      <c r="H127">
        <v>2908</v>
      </c>
      <c r="I127">
        <v>1</v>
      </c>
      <c r="Q127" s="2">
        <f t="shared" si="17"/>
        <v>-3544</v>
      </c>
      <c r="R127" s="2">
        <f t="shared" si="18"/>
        <v>-256</v>
      </c>
      <c r="S127" s="2">
        <f t="shared" si="19"/>
        <v>-709</v>
      </c>
      <c r="T127" s="2">
        <f t="shared" si="20"/>
        <v>844</v>
      </c>
      <c r="U127" s="2">
        <f t="shared" si="21"/>
        <v>1436</v>
      </c>
      <c r="V127" s="2">
        <f>A127*J$7+B127*K$7+C127*L$7+D127*M$7+E127*N$7+F127*O$7+G127*P$7</f>
        <v>-757</v>
      </c>
      <c r="W127">
        <f t="shared" si="25"/>
        <v>1</v>
      </c>
      <c r="X127">
        <f t="shared" si="24"/>
        <v>1</v>
      </c>
      <c r="AC127">
        <f t="shared" si="22"/>
        <v>1</v>
      </c>
      <c r="AD127">
        <f t="shared" si="23"/>
        <v>0</v>
      </c>
    </row>
    <row r="128" spans="1:30" x14ac:dyDescent="0.25">
      <c r="A128">
        <v>20</v>
      </c>
      <c r="B128">
        <v>-11</v>
      </c>
      <c r="C128">
        <v>4</v>
      </c>
      <c r="D128">
        <v>-20</v>
      </c>
      <c r="E128">
        <v>-20</v>
      </c>
      <c r="F128">
        <v>-20</v>
      </c>
      <c r="G128">
        <v>-20</v>
      </c>
      <c r="H128">
        <v>2230</v>
      </c>
      <c r="I128">
        <v>1</v>
      </c>
      <c r="Q128" s="2">
        <f t="shared" si="17"/>
        <v>-3568</v>
      </c>
      <c r="R128" s="2">
        <f t="shared" si="18"/>
        <v>-148</v>
      </c>
      <c r="S128" s="2">
        <f t="shared" si="19"/>
        <v>-685</v>
      </c>
      <c r="T128" s="2">
        <f t="shared" si="20"/>
        <v>844</v>
      </c>
      <c r="U128" s="2">
        <f t="shared" si="21"/>
        <v>1400</v>
      </c>
      <c r="V128" s="2">
        <f>A128*J$7+B128*K$7+C128*L$7+D128*M$7+E128*N$7+F128*O$7+G128*P$7</f>
        <v>-721</v>
      </c>
      <c r="W128">
        <f t="shared" si="25"/>
        <v>1</v>
      </c>
      <c r="X128">
        <f t="shared" si="24"/>
        <v>1</v>
      </c>
      <c r="AC128">
        <f t="shared" si="22"/>
        <v>1</v>
      </c>
      <c r="AD128">
        <f t="shared" si="23"/>
        <v>0</v>
      </c>
    </row>
    <row r="129" spans="1:30" x14ac:dyDescent="0.25">
      <c r="A129">
        <v>20</v>
      </c>
      <c r="B129">
        <v>-4</v>
      </c>
      <c r="C129">
        <v>-6</v>
      </c>
      <c r="D129">
        <v>-20</v>
      </c>
      <c r="E129">
        <v>-20</v>
      </c>
      <c r="F129">
        <v>-20</v>
      </c>
      <c r="G129">
        <v>-20</v>
      </c>
      <c r="H129">
        <v>3371</v>
      </c>
      <c r="I129">
        <v>1</v>
      </c>
      <c r="Q129" s="2">
        <f t="shared" si="17"/>
        <v>-3304</v>
      </c>
      <c r="R129" s="2">
        <f t="shared" si="18"/>
        <v>-188</v>
      </c>
      <c r="S129" s="2">
        <f t="shared" si="19"/>
        <v>-788</v>
      </c>
      <c r="T129" s="2">
        <f t="shared" si="20"/>
        <v>816</v>
      </c>
      <c r="U129" s="2">
        <f t="shared" si="21"/>
        <v>1572</v>
      </c>
      <c r="V129" s="2">
        <f>A129*J$7+B129*K$7+C129*L$7+D129*M$7+E129*N$7+F129*O$7+G129*P$7</f>
        <v>-816</v>
      </c>
      <c r="W129">
        <f t="shared" si="25"/>
        <v>1</v>
      </c>
      <c r="X129">
        <f t="shared" si="24"/>
        <v>1</v>
      </c>
      <c r="AC129">
        <f t="shared" si="22"/>
        <v>1</v>
      </c>
      <c r="AD129">
        <f t="shared" si="23"/>
        <v>0</v>
      </c>
    </row>
    <row r="130" spans="1:30" x14ac:dyDescent="0.25">
      <c r="A130">
        <v>-20</v>
      </c>
      <c r="B130">
        <v>-11</v>
      </c>
      <c r="C130">
        <v>-12</v>
      </c>
      <c r="D130">
        <v>-20</v>
      </c>
      <c r="E130">
        <v>-20</v>
      </c>
      <c r="F130">
        <v>-20</v>
      </c>
      <c r="G130">
        <v>-20</v>
      </c>
      <c r="H130">
        <v>2093</v>
      </c>
      <c r="I130">
        <v>1</v>
      </c>
      <c r="Q130" s="2">
        <f t="shared" si="17"/>
        <v>-3504</v>
      </c>
      <c r="R130" s="2">
        <f t="shared" si="18"/>
        <v>-436</v>
      </c>
      <c r="S130" s="2">
        <f t="shared" si="19"/>
        <v>-749</v>
      </c>
      <c r="T130" s="2">
        <f t="shared" si="20"/>
        <v>-756</v>
      </c>
      <c r="U130" s="2">
        <f t="shared" si="21"/>
        <v>-104</v>
      </c>
      <c r="V130" s="2">
        <f>A130*J$7+B130*K$7+C130*L$7+D130*M$7+E130*N$7+F130*O$7+G130*P$7</f>
        <v>783</v>
      </c>
      <c r="W130">
        <f t="shared" si="25"/>
        <v>1</v>
      </c>
      <c r="X130">
        <f t="shared" si="24"/>
        <v>1</v>
      </c>
      <c r="AC130">
        <f t="shared" si="22"/>
        <v>1</v>
      </c>
      <c r="AD130">
        <f t="shared" si="23"/>
        <v>0</v>
      </c>
    </row>
    <row r="131" spans="1:30" x14ac:dyDescent="0.25">
      <c r="A131">
        <v>20</v>
      </c>
      <c r="B131">
        <v>-13</v>
      </c>
      <c r="C131">
        <v>0</v>
      </c>
      <c r="D131">
        <v>-20</v>
      </c>
      <c r="E131">
        <v>-20</v>
      </c>
      <c r="F131">
        <v>20</v>
      </c>
      <c r="G131">
        <v>-20</v>
      </c>
      <c r="H131">
        <v>3694</v>
      </c>
      <c r="I131">
        <v>1</v>
      </c>
      <c r="Q131" s="2">
        <f t="shared" si="17"/>
        <v>-2016</v>
      </c>
      <c r="R131" s="2">
        <f t="shared" si="18"/>
        <v>-260</v>
      </c>
      <c r="S131" s="2">
        <f t="shared" si="19"/>
        <v>-683</v>
      </c>
      <c r="T131" s="2">
        <f t="shared" si="20"/>
        <v>852</v>
      </c>
      <c r="U131" s="2">
        <f t="shared" si="21"/>
        <v>-208</v>
      </c>
      <c r="V131" s="2">
        <f>A131*J$7+B131*K$7+C131*L$7+D131*M$7+E131*N$7+F131*O$7+G131*P$7</f>
        <v>-735</v>
      </c>
      <c r="W131">
        <f t="shared" si="25"/>
        <v>1</v>
      </c>
      <c r="X131">
        <f t="shared" si="24"/>
        <v>1</v>
      </c>
      <c r="AC131">
        <f t="shared" si="22"/>
        <v>1</v>
      </c>
      <c r="AD131">
        <f t="shared" si="23"/>
        <v>0</v>
      </c>
    </row>
    <row r="132" spans="1:30" x14ac:dyDescent="0.25">
      <c r="A132">
        <v>20</v>
      </c>
      <c r="B132">
        <v>5</v>
      </c>
      <c r="C132">
        <v>-4</v>
      </c>
      <c r="D132">
        <v>-20</v>
      </c>
      <c r="E132">
        <v>-20</v>
      </c>
      <c r="F132">
        <v>-20</v>
      </c>
      <c r="G132">
        <v>-20</v>
      </c>
      <c r="H132">
        <v>17</v>
      </c>
      <c r="I132">
        <v>1</v>
      </c>
      <c r="Q132" s="2">
        <f t="shared" si="17"/>
        <v>-3024</v>
      </c>
      <c r="R132" s="2">
        <f t="shared" si="18"/>
        <v>28</v>
      </c>
      <c r="S132" s="2">
        <f t="shared" si="19"/>
        <v>-861</v>
      </c>
      <c r="T132" s="2">
        <f t="shared" si="20"/>
        <v>780</v>
      </c>
      <c r="U132" s="2">
        <f t="shared" si="21"/>
        <v>1704</v>
      </c>
      <c r="V132" s="2">
        <f>A132*J$7+B132*K$7+C132*L$7+D132*M$7+E132*N$7+F132*O$7+G132*P$7</f>
        <v>-849</v>
      </c>
      <c r="W132">
        <f t="shared" si="25"/>
        <v>1</v>
      </c>
      <c r="X132">
        <f t="shared" si="24"/>
        <v>1</v>
      </c>
      <c r="AC132">
        <f t="shared" si="22"/>
        <v>1</v>
      </c>
      <c r="AD132">
        <f t="shared" si="23"/>
        <v>0</v>
      </c>
    </row>
    <row r="133" spans="1:30" x14ac:dyDescent="0.25">
      <c r="A133">
        <v>20</v>
      </c>
      <c r="B133">
        <v>5</v>
      </c>
      <c r="C133">
        <v>-2</v>
      </c>
      <c r="D133">
        <v>-20</v>
      </c>
      <c r="E133">
        <v>-20</v>
      </c>
      <c r="F133">
        <v>-20</v>
      </c>
      <c r="G133">
        <v>-20</v>
      </c>
      <c r="H133">
        <v>1088</v>
      </c>
      <c r="I133">
        <v>1</v>
      </c>
      <c r="Q133" s="2">
        <f t="shared" si="17"/>
        <v>-3032</v>
      </c>
      <c r="R133" s="2">
        <f t="shared" si="18"/>
        <v>64</v>
      </c>
      <c r="S133" s="2">
        <f t="shared" si="19"/>
        <v>-853</v>
      </c>
      <c r="T133" s="2">
        <f t="shared" si="20"/>
        <v>780</v>
      </c>
      <c r="U133" s="2">
        <f t="shared" si="21"/>
        <v>1692</v>
      </c>
      <c r="V133" s="2">
        <f>A133*J$7+B133*K$7+C133*L$7+D133*M$7+E133*N$7+F133*O$7+G133*P$7</f>
        <v>-837</v>
      </c>
      <c r="W133">
        <f t="shared" si="25"/>
        <v>1</v>
      </c>
      <c r="X133">
        <f t="shared" si="24"/>
        <v>1</v>
      </c>
      <c r="AC133">
        <f t="shared" si="22"/>
        <v>1</v>
      </c>
      <c r="AD133">
        <f t="shared" si="23"/>
        <v>0</v>
      </c>
    </row>
    <row r="134" spans="1:30" x14ac:dyDescent="0.25">
      <c r="A134">
        <v>20</v>
      </c>
      <c r="B134">
        <v>-20</v>
      </c>
      <c r="C134">
        <v>-8</v>
      </c>
      <c r="D134">
        <v>-20</v>
      </c>
      <c r="E134">
        <v>-20</v>
      </c>
      <c r="F134">
        <v>-20</v>
      </c>
      <c r="G134">
        <v>-20</v>
      </c>
      <c r="H134">
        <v>4355</v>
      </c>
      <c r="I134">
        <v>1</v>
      </c>
      <c r="Q134" s="2">
        <f t="shared" si="17"/>
        <v>-3808</v>
      </c>
      <c r="R134" s="2">
        <f t="shared" si="18"/>
        <v>-544</v>
      </c>
      <c r="S134" s="2">
        <f t="shared" si="19"/>
        <v>-652</v>
      </c>
      <c r="T134" s="2">
        <f t="shared" si="20"/>
        <v>880</v>
      </c>
      <c r="U134" s="2">
        <f t="shared" si="21"/>
        <v>1328</v>
      </c>
      <c r="V134" s="2">
        <f>A134*J$7+B134*K$7+C134*L$7+D134*M$7+E134*N$7+F134*O$7+G134*P$7</f>
        <v>-748</v>
      </c>
      <c r="W134">
        <f t="shared" si="25"/>
        <v>1</v>
      </c>
      <c r="X134">
        <f t="shared" si="24"/>
        <v>1</v>
      </c>
      <c r="AC134">
        <f t="shared" si="22"/>
        <v>1</v>
      </c>
      <c r="AD134">
        <f t="shared" si="23"/>
        <v>0</v>
      </c>
    </row>
    <row r="135" spans="1:30" x14ac:dyDescent="0.25">
      <c r="A135">
        <v>20</v>
      </c>
      <c r="B135">
        <v>-11</v>
      </c>
      <c r="C135">
        <v>-16</v>
      </c>
      <c r="D135">
        <v>-20</v>
      </c>
      <c r="E135">
        <v>-20</v>
      </c>
      <c r="F135">
        <v>-20</v>
      </c>
      <c r="G135">
        <v>-20</v>
      </c>
      <c r="H135">
        <v>2996</v>
      </c>
      <c r="I135">
        <v>1</v>
      </c>
      <c r="Q135" s="2">
        <f t="shared" si="17"/>
        <v>-3488</v>
      </c>
      <c r="R135" s="2">
        <f t="shared" si="18"/>
        <v>-508</v>
      </c>
      <c r="S135" s="2">
        <f t="shared" si="19"/>
        <v>-765</v>
      </c>
      <c r="T135" s="2">
        <f t="shared" si="20"/>
        <v>844</v>
      </c>
      <c r="U135" s="2">
        <f t="shared" si="21"/>
        <v>1520</v>
      </c>
      <c r="V135" s="2">
        <f>A135*J$7+B135*K$7+C135*L$7+D135*M$7+E135*N$7+F135*O$7+G135*P$7</f>
        <v>-841</v>
      </c>
      <c r="W135">
        <f t="shared" si="25"/>
        <v>1</v>
      </c>
      <c r="X135">
        <f t="shared" si="24"/>
        <v>1</v>
      </c>
      <c r="AC135">
        <f t="shared" si="22"/>
        <v>1</v>
      </c>
      <c r="AD135">
        <f t="shared" si="23"/>
        <v>0</v>
      </c>
    </row>
    <row r="136" spans="1:30" x14ac:dyDescent="0.25">
      <c r="A136">
        <v>20</v>
      </c>
      <c r="B136">
        <v>-18</v>
      </c>
      <c r="C136">
        <v>-8</v>
      </c>
      <c r="D136">
        <v>-20</v>
      </c>
      <c r="E136">
        <v>20</v>
      </c>
      <c r="F136">
        <v>-20</v>
      </c>
      <c r="G136">
        <v>-20</v>
      </c>
      <c r="H136">
        <v>4941</v>
      </c>
      <c r="I136">
        <v>1</v>
      </c>
      <c r="Q136" s="2">
        <f t="shared" si="17"/>
        <v>-2144</v>
      </c>
      <c r="R136" s="2">
        <f t="shared" si="18"/>
        <v>-504</v>
      </c>
      <c r="S136" s="2">
        <f t="shared" si="19"/>
        <v>-670</v>
      </c>
      <c r="T136" s="2">
        <f t="shared" si="20"/>
        <v>872</v>
      </c>
      <c r="U136" s="2">
        <f t="shared" si="21"/>
        <v>1360</v>
      </c>
      <c r="V136" s="2">
        <f>A136*J$7+B136*K$7+C136*L$7+D136*M$7+E136*N$7+F136*O$7+G136*P$7</f>
        <v>842</v>
      </c>
      <c r="W136">
        <f t="shared" si="25"/>
        <v>1</v>
      </c>
      <c r="X136">
        <f t="shared" si="24"/>
        <v>1</v>
      </c>
      <c r="AC136">
        <f t="shared" si="22"/>
        <v>1</v>
      </c>
      <c r="AD136">
        <f t="shared" si="23"/>
        <v>0</v>
      </c>
    </row>
    <row r="137" spans="1:30" x14ac:dyDescent="0.25">
      <c r="A137">
        <v>20</v>
      </c>
      <c r="B137">
        <v>0</v>
      </c>
      <c r="C137">
        <v>6</v>
      </c>
      <c r="D137">
        <v>20</v>
      </c>
      <c r="E137">
        <v>-20</v>
      </c>
      <c r="F137">
        <v>-20</v>
      </c>
      <c r="G137">
        <v>-20</v>
      </c>
      <c r="H137">
        <v>1052</v>
      </c>
      <c r="I137">
        <v>1</v>
      </c>
      <c r="Q137" s="2">
        <f t="shared" si="17"/>
        <v>-1624</v>
      </c>
      <c r="R137" s="2">
        <f t="shared" si="18"/>
        <v>108</v>
      </c>
      <c r="S137" s="2">
        <f t="shared" si="19"/>
        <v>824</v>
      </c>
      <c r="T137" s="2">
        <f t="shared" si="20"/>
        <v>800</v>
      </c>
      <c r="U137" s="2">
        <f t="shared" si="21"/>
        <v>1564</v>
      </c>
      <c r="V137" s="2">
        <f>A137*J$7+B137*K$7+C137*L$7+D137*M$7+E137*N$7+F137*O$7+G137*P$7</f>
        <v>-2364</v>
      </c>
      <c r="W137">
        <f t="shared" si="25"/>
        <v>1</v>
      </c>
      <c r="X137">
        <f t="shared" si="24"/>
        <v>1</v>
      </c>
      <c r="AC137">
        <f t="shared" si="22"/>
        <v>1</v>
      </c>
      <c r="AD137">
        <f t="shared" si="23"/>
        <v>0</v>
      </c>
    </row>
    <row r="138" spans="1:30" x14ac:dyDescent="0.25">
      <c r="A138">
        <v>20</v>
      </c>
      <c r="B138">
        <v>-15</v>
      </c>
      <c r="C138">
        <v>6</v>
      </c>
      <c r="D138">
        <v>-20</v>
      </c>
      <c r="E138">
        <v>-20</v>
      </c>
      <c r="F138">
        <v>20</v>
      </c>
      <c r="G138">
        <v>-20</v>
      </c>
      <c r="H138">
        <v>3832</v>
      </c>
      <c r="I138">
        <v>1</v>
      </c>
      <c r="Q138" s="2">
        <f t="shared" ref="Q138:Q201" si="26">A138*J$2+B138*K$2+C138*L$2+D138*M$2+E138*N$2+F138*O$2+G138*P$2</f>
        <v>-2104</v>
      </c>
      <c r="R138" s="2">
        <f t="shared" ref="R138:R201" si="27">A138*J$3+B138*K$3+C138*L$3+D138*M$3+E138*N$3+F138*O$3+G138*P$3</f>
        <v>-192</v>
      </c>
      <c r="S138" s="2">
        <f t="shared" ref="S138:S201" si="28">A138*J$4+B138*K$4+C138*L$4+D138*M$4+E138*N$4+F138*O$4+G138*P$4</f>
        <v>-641</v>
      </c>
      <c r="T138" s="2">
        <f t="shared" ref="T138:T201" si="29">A138*J$5+B138*K$5+C138*L$5+D138*M$5+E138*N$5+F138*O$5+G138*P$5</f>
        <v>860</v>
      </c>
      <c r="U138" s="2">
        <f t="shared" ref="U138:U201" si="30">A138*J$6+B138*K$6+C138*L$6+D138*M$6+E138*N$6+F138*O$6+G138*P$6</f>
        <v>-276</v>
      </c>
      <c r="V138" s="2">
        <f>A138*J$7+B138*K$7+C138*L$7+D138*M$7+E138*N$7+F138*O$7+G138*P$7</f>
        <v>-689</v>
      </c>
      <c r="W138">
        <f t="shared" si="25"/>
        <v>1</v>
      </c>
      <c r="X138">
        <f t="shared" si="24"/>
        <v>1</v>
      </c>
      <c r="AC138">
        <f t="shared" ref="AC138:AC201" si="31">IF(Q138&lt;U$2,1,IF(Q138&gt;V$2,0,IF(R138&lt;U$3,1,IF(R138&gt;V$3,0,IF(S138&lt;U$4,1,IF(S138&gt;V$4,0,IF(T138&lt;U$5,1,IF(T138&gt;V$5,0,IF(U138&lt;U$6,1,IF(U138&gt;V$6,0,IF(V138&lt;U$7,1,IF(V138&gt;V$7,0))))))))))))</f>
        <v>1</v>
      </c>
      <c r="AD138">
        <f t="shared" ref="AD138:AD201" si="32">IF(I138=AC138,0,1)</f>
        <v>0</v>
      </c>
    </row>
    <row r="139" spans="1:30" x14ac:dyDescent="0.25">
      <c r="A139">
        <v>20</v>
      </c>
      <c r="B139">
        <v>-17</v>
      </c>
      <c r="C139">
        <v>-16</v>
      </c>
      <c r="D139">
        <v>-20</v>
      </c>
      <c r="E139">
        <v>-20</v>
      </c>
      <c r="F139">
        <v>-20</v>
      </c>
      <c r="G139">
        <v>-20</v>
      </c>
      <c r="H139">
        <v>3151</v>
      </c>
      <c r="I139">
        <v>1</v>
      </c>
      <c r="Q139" s="2">
        <f t="shared" si="26"/>
        <v>-3680</v>
      </c>
      <c r="R139" s="2">
        <f t="shared" si="27"/>
        <v>-628</v>
      </c>
      <c r="S139" s="2">
        <f t="shared" si="28"/>
        <v>-711</v>
      </c>
      <c r="T139" s="2">
        <f t="shared" si="29"/>
        <v>868</v>
      </c>
      <c r="U139" s="2">
        <f t="shared" si="30"/>
        <v>1424</v>
      </c>
      <c r="V139" s="2">
        <f>A139*J$7+B139*K$7+C139*L$7+D139*M$7+E139*N$7+F139*O$7+G139*P$7</f>
        <v>-811</v>
      </c>
      <c r="W139">
        <f t="shared" si="25"/>
        <v>1</v>
      </c>
      <c r="X139">
        <f t="shared" si="24"/>
        <v>1</v>
      </c>
      <c r="AC139">
        <f t="shared" si="31"/>
        <v>1</v>
      </c>
      <c r="AD139">
        <f t="shared" si="32"/>
        <v>0</v>
      </c>
    </row>
    <row r="140" spans="1:30" x14ac:dyDescent="0.25">
      <c r="A140">
        <v>20</v>
      </c>
      <c r="B140">
        <v>-6</v>
      </c>
      <c r="C140">
        <v>4</v>
      </c>
      <c r="D140">
        <v>-20</v>
      </c>
      <c r="E140">
        <v>-20</v>
      </c>
      <c r="F140">
        <v>-20</v>
      </c>
      <c r="G140">
        <v>-20</v>
      </c>
      <c r="H140">
        <v>639</v>
      </c>
      <c r="I140">
        <v>1</v>
      </c>
      <c r="Q140" s="2">
        <f t="shared" si="26"/>
        <v>-3408</v>
      </c>
      <c r="R140" s="2">
        <f t="shared" si="27"/>
        <v>-48</v>
      </c>
      <c r="S140" s="2">
        <f t="shared" si="28"/>
        <v>-730</v>
      </c>
      <c r="T140" s="2">
        <f t="shared" si="29"/>
        <v>824</v>
      </c>
      <c r="U140" s="2">
        <f t="shared" si="30"/>
        <v>1480</v>
      </c>
      <c r="V140" s="2">
        <f>A140*J$7+B140*K$7+C140*L$7+D140*M$7+E140*N$7+F140*O$7+G140*P$7</f>
        <v>-746</v>
      </c>
      <c r="W140">
        <f t="shared" si="25"/>
        <v>1</v>
      </c>
      <c r="X140">
        <f t="shared" si="24"/>
        <v>1</v>
      </c>
      <c r="AC140">
        <f t="shared" si="31"/>
        <v>1</v>
      </c>
      <c r="AD140">
        <f t="shared" si="32"/>
        <v>0</v>
      </c>
    </row>
    <row r="141" spans="1:30" x14ac:dyDescent="0.25">
      <c r="A141">
        <v>20</v>
      </c>
      <c r="B141">
        <v>-11</v>
      </c>
      <c r="C141">
        <v>-16</v>
      </c>
      <c r="D141">
        <v>-20</v>
      </c>
      <c r="E141">
        <v>-20</v>
      </c>
      <c r="F141">
        <v>-20</v>
      </c>
      <c r="G141">
        <v>-20</v>
      </c>
      <c r="H141">
        <v>4612</v>
      </c>
      <c r="I141">
        <v>1</v>
      </c>
      <c r="Q141" s="2">
        <f t="shared" si="26"/>
        <v>-3488</v>
      </c>
      <c r="R141" s="2">
        <f t="shared" si="27"/>
        <v>-508</v>
      </c>
      <c r="S141" s="2">
        <f t="shared" si="28"/>
        <v>-765</v>
      </c>
      <c r="T141" s="2">
        <f t="shared" si="29"/>
        <v>844</v>
      </c>
      <c r="U141" s="2">
        <f t="shared" si="30"/>
        <v>1520</v>
      </c>
      <c r="V141" s="2">
        <f>A141*J$7+B141*K$7+C141*L$7+D141*M$7+E141*N$7+F141*O$7+G141*P$7</f>
        <v>-841</v>
      </c>
      <c r="W141">
        <f t="shared" si="25"/>
        <v>1</v>
      </c>
      <c r="X141">
        <f t="shared" si="24"/>
        <v>1</v>
      </c>
      <c r="AC141">
        <f t="shared" si="31"/>
        <v>1</v>
      </c>
      <c r="AD141">
        <f t="shared" si="32"/>
        <v>0</v>
      </c>
    </row>
    <row r="142" spans="1:30" x14ac:dyDescent="0.25">
      <c r="A142">
        <v>20</v>
      </c>
      <c r="B142">
        <v>3</v>
      </c>
      <c r="C142">
        <v>-10</v>
      </c>
      <c r="D142">
        <v>-20</v>
      </c>
      <c r="E142">
        <v>20</v>
      </c>
      <c r="F142">
        <v>-20</v>
      </c>
      <c r="G142">
        <v>-20</v>
      </c>
      <c r="H142">
        <v>4743</v>
      </c>
      <c r="I142">
        <v>1</v>
      </c>
      <c r="Q142" s="2">
        <f t="shared" si="26"/>
        <v>-1464</v>
      </c>
      <c r="R142" s="2">
        <f t="shared" si="27"/>
        <v>-120</v>
      </c>
      <c r="S142" s="2">
        <f t="shared" si="28"/>
        <v>-867</v>
      </c>
      <c r="T142" s="2">
        <f t="shared" si="29"/>
        <v>788</v>
      </c>
      <c r="U142" s="2">
        <f t="shared" si="30"/>
        <v>1708</v>
      </c>
      <c r="V142" s="2">
        <f>A142*J$7+B142*K$7+C142*L$7+D142*M$7+E142*N$7+F142*O$7+G142*P$7</f>
        <v>725</v>
      </c>
      <c r="W142">
        <f t="shared" si="25"/>
        <v>1</v>
      </c>
      <c r="X142">
        <f t="shared" si="24"/>
        <v>1</v>
      </c>
      <c r="AC142">
        <f t="shared" si="31"/>
        <v>1</v>
      </c>
      <c r="AD142">
        <f t="shared" si="32"/>
        <v>0</v>
      </c>
    </row>
    <row r="143" spans="1:30" x14ac:dyDescent="0.25">
      <c r="A143">
        <v>20</v>
      </c>
      <c r="B143">
        <v>-14</v>
      </c>
      <c r="C143">
        <v>0</v>
      </c>
      <c r="D143">
        <v>-20</v>
      </c>
      <c r="E143">
        <v>-20</v>
      </c>
      <c r="F143">
        <v>-20</v>
      </c>
      <c r="G143">
        <v>-20</v>
      </c>
      <c r="H143">
        <v>2101</v>
      </c>
      <c r="I143">
        <v>1</v>
      </c>
      <c r="Q143" s="2">
        <f t="shared" si="26"/>
        <v>-3648</v>
      </c>
      <c r="R143" s="2">
        <f t="shared" si="27"/>
        <v>-280</v>
      </c>
      <c r="S143" s="2">
        <f t="shared" si="28"/>
        <v>-674</v>
      </c>
      <c r="T143" s="2">
        <f t="shared" si="29"/>
        <v>856</v>
      </c>
      <c r="U143" s="2">
        <f t="shared" si="30"/>
        <v>1376</v>
      </c>
      <c r="V143" s="2">
        <f>A143*J$7+B143*K$7+C143*L$7+D143*M$7+E143*N$7+F143*O$7+G143*P$7</f>
        <v>-730</v>
      </c>
      <c r="W143">
        <f t="shared" si="25"/>
        <v>1</v>
      </c>
      <c r="X143">
        <f t="shared" si="24"/>
        <v>1</v>
      </c>
      <c r="AC143">
        <f t="shared" si="31"/>
        <v>1</v>
      </c>
      <c r="AD143">
        <f t="shared" si="32"/>
        <v>0</v>
      </c>
    </row>
    <row r="144" spans="1:30" x14ac:dyDescent="0.25">
      <c r="A144">
        <v>-20</v>
      </c>
      <c r="B144">
        <v>7</v>
      </c>
      <c r="C144">
        <v>-18</v>
      </c>
      <c r="D144">
        <v>-20</v>
      </c>
      <c r="E144">
        <v>-20</v>
      </c>
      <c r="F144">
        <v>-20</v>
      </c>
      <c r="G144">
        <v>-20</v>
      </c>
      <c r="H144">
        <v>3478</v>
      </c>
      <c r="I144">
        <v>1</v>
      </c>
      <c r="Q144" s="2">
        <f t="shared" si="26"/>
        <v>-2904</v>
      </c>
      <c r="R144" s="2">
        <f t="shared" si="27"/>
        <v>-184</v>
      </c>
      <c r="S144" s="2">
        <f t="shared" si="28"/>
        <v>-935</v>
      </c>
      <c r="T144" s="2">
        <f t="shared" si="29"/>
        <v>-828</v>
      </c>
      <c r="U144" s="2">
        <f t="shared" si="30"/>
        <v>220</v>
      </c>
      <c r="V144" s="2">
        <f>A144*J$7+B144*K$7+C144*L$7+D144*M$7+E144*N$7+F144*O$7+G144*P$7</f>
        <v>657</v>
      </c>
      <c r="W144">
        <f t="shared" si="25"/>
        <v>1</v>
      </c>
      <c r="X144">
        <f t="shared" si="24"/>
        <v>1</v>
      </c>
      <c r="AC144">
        <f t="shared" si="31"/>
        <v>1</v>
      </c>
      <c r="AD144">
        <f t="shared" si="32"/>
        <v>0</v>
      </c>
    </row>
    <row r="145" spans="1:30" x14ac:dyDescent="0.25">
      <c r="A145">
        <v>20</v>
      </c>
      <c r="B145">
        <v>5</v>
      </c>
      <c r="C145">
        <v>-16</v>
      </c>
      <c r="D145">
        <v>-20</v>
      </c>
      <c r="E145">
        <v>-20</v>
      </c>
      <c r="F145">
        <v>-20</v>
      </c>
      <c r="G145">
        <v>-20</v>
      </c>
      <c r="H145">
        <v>4985</v>
      </c>
      <c r="I145">
        <v>1</v>
      </c>
      <c r="Q145" s="2">
        <f t="shared" si="26"/>
        <v>-2976</v>
      </c>
      <c r="R145" s="2">
        <f t="shared" si="27"/>
        <v>-188</v>
      </c>
      <c r="S145" s="2">
        <f t="shared" si="28"/>
        <v>-909</v>
      </c>
      <c r="T145" s="2">
        <f t="shared" si="29"/>
        <v>780</v>
      </c>
      <c r="U145" s="2">
        <f t="shared" si="30"/>
        <v>1776</v>
      </c>
      <c r="V145" s="2">
        <f>A145*J$7+B145*K$7+C145*L$7+D145*M$7+E145*N$7+F145*O$7+G145*P$7</f>
        <v>-921</v>
      </c>
      <c r="W145">
        <f t="shared" si="25"/>
        <v>1</v>
      </c>
      <c r="X145">
        <f t="shared" si="24"/>
        <v>1</v>
      </c>
      <c r="AC145">
        <f t="shared" si="31"/>
        <v>1</v>
      </c>
      <c r="AD145">
        <f t="shared" si="32"/>
        <v>0</v>
      </c>
    </row>
    <row r="146" spans="1:30" x14ac:dyDescent="0.25">
      <c r="A146">
        <v>20</v>
      </c>
      <c r="B146">
        <v>6</v>
      </c>
      <c r="C146">
        <v>-14</v>
      </c>
      <c r="D146">
        <v>-20</v>
      </c>
      <c r="E146">
        <v>-20</v>
      </c>
      <c r="F146">
        <v>-20</v>
      </c>
      <c r="G146">
        <v>-20</v>
      </c>
      <c r="H146">
        <v>1642</v>
      </c>
      <c r="I146">
        <v>1</v>
      </c>
      <c r="Q146" s="2">
        <f t="shared" si="26"/>
        <v>-2952</v>
      </c>
      <c r="R146" s="2">
        <f t="shared" si="27"/>
        <v>-132</v>
      </c>
      <c r="S146" s="2">
        <f t="shared" si="28"/>
        <v>-910</v>
      </c>
      <c r="T146" s="2">
        <f t="shared" si="29"/>
        <v>776</v>
      </c>
      <c r="U146" s="2">
        <f t="shared" si="30"/>
        <v>1780</v>
      </c>
      <c r="V146" s="2">
        <f>A146*J$7+B146*K$7+C146*L$7+D146*M$7+E146*N$7+F146*O$7+G146*P$7</f>
        <v>-914</v>
      </c>
      <c r="W146">
        <f t="shared" si="25"/>
        <v>1</v>
      </c>
      <c r="X146">
        <f t="shared" si="24"/>
        <v>1</v>
      </c>
      <c r="AC146">
        <f t="shared" si="31"/>
        <v>1</v>
      </c>
      <c r="AD146">
        <f t="shared" si="32"/>
        <v>0</v>
      </c>
    </row>
    <row r="147" spans="1:30" x14ac:dyDescent="0.25">
      <c r="A147">
        <v>20</v>
      </c>
      <c r="B147">
        <v>-12</v>
      </c>
      <c r="C147">
        <v>-16</v>
      </c>
      <c r="D147">
        <v>-20</v>
      </c>
      <c r="E147">
        <v>-20</v>
      </c>
      <c r="F147">
        <v>-20</v>
      </c>
      <c r="G147">
        <v>-20</v>
      </c>
      <c r="H147">
        <v>2989</v>
      </c>
      <c r="I147">
        <v>1</v>
      </c>
      <c r="Q147" s="2">
        <f t="shared" si="26"/>
        <v>-3520</v>
      </c>
      <c r="R147" s="2">
        <f t="shared" si="27"/>
        <v>-528</v>
      </c>
      <c r="S147" s="2">
        <f t="shared" si="28"/>
        <v>-756</v>
      </c>
      <c r="T147" s="2">
        <f t="shared" si="29"/>
        <v>848</v>
      </c>
      <c r="U147" s="2">
        <f t="shared" si="30"/>
        <v>1504</v>
      </c>
      <c r="V147" s="2">
        <f>A147*J$7+B147*K$7+C147*L$7+D147*M$7+E147*N$7+F147*O$7+G147*P$7</f>
        <v>-836</v>
      </c>
      <c r="W147">
        <f t="shared" si="25"/>
        <v>1</v>
      </c>
      <c r="X147">
        <f t="shared" si="24"/>
        <v>1</v>
      </c>
      <c r="AC147">
        <f t="shared" si="31"/>
        <v>1</v>
      </c>
      <c r="AD147">
        <f t="shared" si="32"/>
        <v>0</v>
      </c>
    </row>
    <row r="148" spans="1:30" x14ac:dyDescent="0.25">
      <c r="A148">
        <v>20</v>
      </c>
      <c r="B148">
        <v>-20</v>
      </c>
      <c r="C148">
        <v>-14</v>
      </c>
      <c r="D148">
        <v>-20</v>
      </c>
      <c r="E148">
        <v>-20</v>
      </c>
      <c r="F148">
        <v>-20</v>
      </c>
      <c r="G148">
        <v>-20</v>
      </c>
      <c r="H148">
        <v>3522</v>
      </c>
      <c r="I148">
        <v>1</v>
      </c>
      <c r="Q148" s="2">
        <f t="shared" si="26"/>
        <v>-3784</v>
      </c>
      <c r="R148" s="2">
        <f t="shared" si="27"/>
        <v>-652</v>
      </c>
      <c r="S148" s="2">
        <f t="shared" si="28"/>
        <v>-676</v>
      </c>
      <c r="T148" s="2">
        <f t="shared" si="29"/>
        <v>880</v>
      </c>
      <c r="U148" s="2">
        <f t="shared" si="30"/>
        <v>1364</v>
      </c>
      <c r="V148" s="2">
        <f>A148*J$7+B148*K$7+C148*L$7+D148*M$7+E148*N$7+F148*O$7+G148*P$7</f>
        <v>-784</v>
      </c>
      <c r="W148">
        <f t="shared" si="25"/>
        <v>1</v>
      </c>
      <c r="X148">
        <f t="shared" si="24"/>
        <v>1</v>
      </c>
      <c r="AC148">
        <f t="shared" si="31"/>
        <v>1</v>
      </c>
      <c r="AD148">
        <f t="shared" si="32"/>
        <v>0</v>
      </c>
    </row>
    <row r="149" spans="1:30" x14ac:dyDescent="0.25">
      <c r="A149">
        <v>20</v>
      </c>
      <c r="B149">
        <v>-15</v>
      </c>
      <c r="C149">
        <v>-14</v>
      </c>
      <c r="D149">
        <v>-20</v>
      </c>
      <c r="E149">
        <v>-20</v>
      </c>
      <c r="F149">
        <v>-20</v>
      </c>
      <c r="G149">
        <v>-20</v>
      </c>
      <c r="H149">
        <v>2004</v>
      </c>
      <c r="I149">
        <v>1</v>
      </c>
      <c r="Q149" s="2">
        <f t="shared" si="26"/>
        <v>-3624</v>
      </c>
      <c r="R149" s="2">
        <f t="shared" si="27"/>
        <v>-552</v>
      </c>
      <c r="S149" s="2">
        <f t="shared" si="28"/>
        <v>-721</v>
      </c>
      <c r="T149" s="2">
        <f t="shared" si="29"/>
        <v>860</v>
      </c>
      <c r="U149" s="2">
        <f t="shared" si="30"/>
        <v>1444</v>
      </c>
      <c r="V149" s="2">
        <f>A149*J$7+B149*K$7+C149*L$7+D149*M$7+E149*N$7+F149*O$7+G149*P$7</f>
        <v>-809</v>
      </c>
      <c r="W149">
        <f t="shared" si="25"/>
        <v>1</v>
      </c>
      <c r="X149">
        <f t="shared" si="24"/>
        <v>1</v>
      </c>
      <c r="AC149">
        <f t="shared" si="31"/>
        <v>1</v>
      </c>
      <c r="AD149">
        <f t="shared" si="32"/>
        <v>0</v>
      </c>
    </row>
    <row r="150" spans="1:30" x14ac:dyDescent="0.25">
      <c r="A150">
        <v>20</v>
      </c>
      <c r="B150">
        <v>-10</v>
      </c>
      <c r="C150">
        <v>-12</v>
      </c>
      <c r="D150">
        <v>-20</v>
      </c>
      <c r="E150">
        <v>-20</v>
      </c>
      <c r="F150">
        <v>-20</v>
      </c>
      <c r="G150">
        <v>-20</v>
      </c>
      <c r="H150">
        <v>2804</v>
      </c>
      <c r="I150">
        <v>1</v>
      </c>
      <c r="Q150" s="2">
        <f t="shared" si="26"/>
        <v>-3472</v>
      </c>
      <c r="R150" s="2">
        <f t="shared" si="27"/>
        <v>-416</v>
      </c>
      <c r="S150" s="2">
        <f t="shared" si="28"/>
        <v>-758</v>
      </c>
      <c r="T150" s="2">
        <f t="shared" si="29"/>
        <v>840</v>
      </c>
      <c r="U150" s="2">
        <f t="shared" si="30"/>
        <v>1512</v>
      </c>
      <c r="V150" s="2">
        <f>A150*J$7+B150*K$7+C150*L$7+D150*M$7+E150*N$7+F150*O$7+G150*P$7</f>
        <v>-822</v>
      </c>
      <c r="W150">
        <f t="shared" si="25"/>
        <v>1</v>
      </c>
      <c r="X150">
        <f t="shared" si="24"/>
        <v>1</v>
      </c>
      <c r="AC150">
        <f t="shared" si="31"/>
        <v>1</v>
      </c>
      <c r="AD150">
        <f t="shared" si="32"/>
        <v>0</v>
      </c>
    </row>
    <row r="151" spans="1:30" x14ac:dyDescent="0.25">
      <c r="A151">
        <v>20</v>
      </c>
      <c r="B151">
        <v>-16</v>
      </c>
      <c r="C151">
        <v>-2</v>
      </c>
      <c r="D151">
        <v>-20</v>
      </c>
      <c r="E151">
        <v>-20</v>
      </c>
      <c r="F151">
        <v>-20</v>
      </c>
      <c r="G151">
        <v>-20</v>
      </c>
      <c r="H151">
        <v>1161</v>
      </c>
      <c r="I151">
        <v>1</v>
      </c>
      <c r="Q151" s="2">
        <f t="shared" si="26"/>
        <v>-3704</v>
      </c>
      <c r="R151" s="2">
        <f t="shared" si="27"/>
        <v>-356</v>
      </c>
      <c r="S151" s="2">
        <f t="shared" si="28"/>
        <v>-664</v>
      </c>
      <c r="T151" s="2">
        <f t="shared" si="29"/>
        <v>864</v>
      </c>
      <c r="U151" s="2">
        <f t="shared" si="30"/>
        <v>1356</v>
      </c>
      <c r="V151" s="2">
        <f>A151*J$7+B151*K$7+C151*L$7+D151*M$7+E151*N$7+F151*O$7+G151*P$7</f>
        <v>-732</v>
      </c>
      <c r="W151">
        <f t="shared" si="25"/>
        <v>1</v>
      </c>
      <c r="X151">
        <f t="shared" si="24"/>
        <v>1</v>
      </c>
      <c r="AC151">
        <f t="shared" si="31"/>
        <v>1</v>
      </c>
      <c r="AD151">
        <f t="shared" si="32"/>
        <v>0</v>
      </c>
    </row>
    <row r="152" spans="1:30" x14ac:dyDescent="0.25">
      <c r="A152">
        <v>20</v>
      </c>
      <c r="B152">
        <v>-20</v>
      </c>
      <c r="C152">
        <v>-12</v>
      </c>
      <c r="D152">
        <v>-20</v>
      </c>
      <c r="E152">
        <v>-20</v>
      </c>
      <c r="F152">
        <v>-20</v>
      </c>
      <c r="G152">
        <v>-20</v>
      </c>
      <c r="H152">
        <v>1397</v>
      </c>
      <c r="I152">
        <v>1</v>
      </c>
      <c r="Q152" s="2">
        <f t="shared" si="26"/>
        <v>-3792</v>
      </c>
      <c r="R152" s="2">
        <f t="shared" si="27"/>
        <v>-616</v>
      </c>
      <c r="S152" s="2">
        <f t="shared" si="28"/>
        <v>-668</v>
      </c>
      <c r="T152" s="2">
        <f t="shared" si="29"/>
        <v>880</v>
      </c>
      <c r="U152" s="2">
        <f t="shared" si="30"/>
        <v>1352</v>
      </c>
      <c r="V152" s="2">
        <f>A152*J$7+B152*K$7+C152*L$7+D152*M$7+E152*N$7+F152*O$7+G152*P$7</f>
        <v>-772</v>
      </c>
      <c r="W152">
        <f t="shared" si="25"/>
        <v>1</v>
      </c>
      <c r="X152">
        <f t="shared" si="24"/>
        <v>1</v>
      </c>
      <c r="AC152">
        <f t="shared" si="31"/>
        <v>1</v>
      </c>
      <c r="AD152">
        <f t="shared" si="32"/>
        <v>0</v>
      </c>
    </row>
    <row r="153" spans="1:30" x14ac:dyDescent="0.25">
      <c r="A153">
        <v>-20</v>
      </c>
      <c r="B153">
        <v>0</v>
      </c>
      <c r="C153">
        <v>-18</v>
      </c>
      <c r="D153">
        <v>-20</v>
      </c>
      <c r="E153">
        <v>-20</v>
      </c>
      <c r="F153">
        <v>-20</v>
      </c>
      <c r="G153">
        <v>-20</v>
      </c>
      <c r="H153">
        <v>38</v>
      </c>
      <c r="I153">
        <v>1</v>
      </c>
      <c r="Q153" s="2">
        <f t="shared" si="26"/>
        <v>-3128</v>
      </c>
      <c r="R153" s="2">
        <f t="shared" si="27"/>
        <v>-324</v>
      </c>
      <c r="S153" s="2">
        <f t="shared" si="28"/>
        <v>-872</v>
      </c>
      <c r="T153" s="2">
        <f t="shared" si="29"/>
        <v>-800</v>
      </c>
      <c r="U153" s="2">
        <f t="shared" si="30"/>
        <v>108</v>
      </c>
      <c r="V153" s="2">
        <f>A153*J$7+B153*K$7+C153*L$7+D153*M$7+E153*N$7+F153*O$7+G153*P$7</f>
        <v>692</v>
      </c>
      <c r="W153">
        <f t="shared" si="25"/>
        <v>1</v>
      </c>
      <c r="X153">
        <f t="shared" si="24"/>
        <v>1</v>
      </c>
      <c r="AC153">
        <f t="shared" si="31"/>
        <v>1</v>
      </c>
      <c r="AD153">
        <f t="shared" si="32"/>
        <v>0</v>
      </c>
    </row>
    <row r="154" spans="1:30" x14ac:dyDescent="0.25">
      <c r="A154">
        <v>20</v>
      </c>
      <c r="B154">
        <v>0</v>
      </c>
      <c r="C154">
        <v>-2</v>
      </c>
      <c r="D154">
        <v>20</v>
      </c>
      <c r="E154">
        <v>-20</v>
      </c>
      <c r="F154">
        <v>-20</v>
      </c>
      <c r="G154">
        <v>-20</v>
      </c>
      <c r="H154">
        <v>228</v>
      </c>
      <c r="I154">
        <v>1</v>
      </c>
      <c r="Q154" s="2">
        <f t="shared" si="26"/>
        <v>-1592</v>
      </c>
      <c r="R154" s="2">
        <f t="shared" si="27"/>
        <v>-36</v>
      </c>
      <c r="S154" s="2">
        <f t="shared" si="28"/>
        <v>792</v>
      </c>
      <c r="T154" s="2">
        <f t="shared" si="29"/>
        <v>800</v>
      </c>
      <c r="U154" s="2">
        <f t="shared" si="30"/>
        <v>1612</v>
      </c>
      <c r="V154" s="2">
        <f>A154*J$7+B154*K$7+C154*L$7+D154*M$7+E154*N$7+F154*O$7+G154*P$7</f>
        <v>-2412</v>
      </c>
      <c r="W154">
        <f t="shared" si="25"/>
        <v>1</v>
      </c>
      <c r="X154">
        <f t="shared" si="24"/>
        <v>1</v>
      </c>
      <c r="AC154">
        <f t="shared" si="31"/>
        <v>1</v>
      </c>
      <c r="AD154">
        <f t="shared" si="32"/>
        <v>0</v>
      </c>
    </row>
    <row r="155" spans="1:30" x14ac:dyDescent="0.25">
      <c r="A155">
        <v>20</v>
      </c>
      <c r="B155">
        <v>-1</v>
      </c>
      <c r="C155">
        <v>-12</v>
      </c>
      <c r="D155">
        <v>-20</v>
      </c>
      <c r="E155">
        <v>-20</v>
      </c>
      <c r="F155">
        <v>-20</v>
      </c>
      <c r="G155">
        <v>-20</v>
      </c>
      <c r="H155">
        <v>2323</v>
      </c>
      <c r="I155">
        <v>1</v>
      </c>
      <c r="Q155" s="2">
        <f t="shared" si="26"/>
        <v>-3184</v>
      </c>
      <c r="R155" s="2">
        <f t="shared" si="27"/>
        <v>-236</v>
      </c>
      <c r="S155" s="2">
        <f t="shared" si="28"/>
        <v>-839</v>
      </c>
      <c r="T155" s="2">
        <f t="shared" si="29"/>
        <v>804</v>
      </c>
      <c r="U155" s="2">
        <f t="shared" si="30"/>
        <v>1656</v>
      </c>
      <c r="V155" s="2">
        <f>A155*J$7+B155*K$7+C155*L$7+D155*M$7+E155*N$7+F155*O$7+G155*P$7</f>
        <v>-867</v>
      </c>
      <c r="W155">
        <f t="shared" si="25"/>
        <v>1</v>
      </c>
      <c r="X155">
        <f t="shared" si="24"/>
        <v>1</v>
      </c>
      <c r="AC155">
        <f t="shared" si="31"/>
        <v>1</v>
      </c>
      <c r="AD155">
        <f t="shared" si="32"/>
        <v>0</v>
      </c>
    </row>
    <row r="156" spans="1:30" x14ac:dyDescent="0.25">
      <c r="A156">
        <v>20</v>
      </c>
      <c r="B156">
        <v>6</v>
      </c>
      <c r="C156">
        <v>-2</v>
      </c>
      <c r="D156">
        <v>-20</v>
      </c>
      <c r="E156">
        <v>-20</v>
      </c>
      <c r="F156">
        <v>20</v>
      </c>
      <c r="G156">
        <v>-20</v>
      </c>
      <c r="H156">
        <v>2200</v>
      </c>
      <c r="I156">
        <v>1</v>
      </c>
      <c r="Q156" s="2">
        <f t="shared" si="26"/>
        <v>-1400</v>
      </c>
      <c r="R156" s="2">
        <f t="shared" si="27"/>
        <v>84</v>
      </c>
      <c r="S156" s="2">
        <f t="shared" si="28"/>
        <v>-862</v>
      </c>
      <c r="T156" s="2">
        <f t="shared" si="29"/>
        <v>776</v>
      </c>
      <c r="U156" s="2">
        <f t="shared" si="30"/>
        <v>108</v>
      </c>
      <c r="V156" s="2">
        <f>A156*J$7+B156*K$7+C156*L$7+D156*M$7+E156*N$7+F156*O$7+G156*P$7</f>
        <v>-842</v>
      </c>
      <c r="W156">
        <f t="shared" si="25"/>
        <v>1</v>
      </c>
      <c r="X156">
        <f t="shared" si="24"/>
        <v>1</v>
      </c>
      <c r="AC156">
        <f t="shared" si="31"/>
        <v>1</v>
      </c>
      <c r="AD156">
        <f t="shared" si="32"/>
        <v>0</v>
      </c>
    </row>
    <row r="157" spans="1:30" x14ac:dyDescent="0.25">
      <c r="A157">
        <v>20</v>
      </c>
      <c r="B157">
        <v>-2</v>
      </c>
      <c r="C157">
        <v>-6</v>
      </c>
      <c r="D157">
        <v>-20</v>
      </c>
      <c r="E157">
        <v>20</v>
      </c>
      <c r="F157">
        <v>-20</v>
      </c>
      <c r="G157">
        <v>-20</v>
      </c>
      <c r="H157">
        <v>1547</v>
      </c>
      <c r="I157">
        <v>1</v>
      </c>
      <c r="Q157" s="2">
        <f t="shared" si="26"/>
        <v>-1640</v>
      </c>
      <c r="R157" s="2">
        <f t="shared" si="27"/>
        <v>-148</v>
      </c>
      <c r="S157" s="2">
        <f t="shared" si="28"/>
        <v>-806</v>
      </c>
      <c r="T157" s="2">
        <f t="shared" si="29"/>
        <v>808</v>
      </c>
      <c r="U157" s="2">
        <f t="shared" si="30"/>
        <v>1604</v>
      </c>
      <c r="V157" s="2">
        <f>A157*J$7+B157*K$7+C157*L$7+D157*M$7+E157*N$7+F157*O$7+G157*P$7</f>
        <v>774</v>
      </c>
      <c r="W157">
        <f t="shared" si="25"/>
        <v>1</v>
      </c>
      <c r="X157">
        <f t="shared" si="24"/>
        <v>1</v>
      </c>
      <c r="AC157">
        <f t="shared" si="31"/>
        <v>1</v>
      </c>
      <c r="AD157">
        <f t="shared" si="32"/>
        <v>0</v>
      </c>
    </row>
    <row r="158" spans="1:30" x14ac:dyDescent="0.25">
      <c r="A158">
        <v>-20</v>
      </c>
      <c r="B158">
        <v>-20</v>
      </c>
      <c r="C158">
        <v>-6</v>
      </c>
      <c r="D158">
        <v>-20</v>
      </c>
      <c r="E158">
        <v>-20</v>
      </c>
      <c r="F158">
        <v>-20</v>
      </c>
      <c r="G158">
        <v>-20</v>
      </c>
      <c r="H158">
        <v>4247</v>
      </c>
      <c r="I158">
        <v>1</v>
      </c>
      <c r="Q158" s="2">
        <f t="shared" si="26"/>
        <v>-3816</v>
      </c>
      <c r="R158" s="2">
        <f t="shared" si="27"/>
        <v>-508</v>
      </c>
      <c r="S158" s="2">
        <f t="shared" si="28"/>
        <v>-644</v>
      </c>
      <c r="T158" s="2">
        <f t="shared" si="29"/>
        <v>-720</v>
      </c>
      <c r="U158" s="2">
        <f t="shared" si="30"/>
        <v>-284</v>
      </c>
      <c r="V158" s="2">
        <f>A158*J$7+B158*K$7+C158*L$7+D158*M$7+E158*N$7+F158*O$7+G158*P$7</f>
        <v>864</v>
      </c>
      <c r="W158">
        <f t="shared" si="25"/>
        <v>1</v>
      </c>
      <c r="X158">
        <f t="shared" si="24"/>
        <v>1</v>
      </c>
      <c r="AC158">
        <f t="shared" si="31"/>
        <v>1</v>
      </c>
      <c r="AD158">
        <f t="shared" si="32"/>
        <v>0</v>
      </c>
    </row>
    <row r="159" spans="1:30" x14ac:dyDescent="0.25">
      <c r="A159">
        <v>20</v>
      </c>
      <c r="B159">
        <v>2</v>
      </c>
      <c r="C159">
        <v>-18</v>
      </c>
      <c r="D159">
        <v>-20</v>
      </c>
      <c r="E159">
        <v>20</v>
      </c>
      <c r="F159">
        <v>-20</v>
      </c>
      <c r="G159">
        <v>-20</v>
      </c>
      <c r="H159">
        <v>1046</v>
      </c>
      <c r="I159">
        <v>1</v>
      </c>
      <c r="Q159" s="2">
        <f t="shared" si="26"/>
        <v>-1464</v>
      </c>
      <c r="R159" s="2">
        <f t="shared" si="27"/>
        <v>-284</v>
      </c>
      <c r="S159" s="2">
        <f t="shared" si="28"/>
        <v>-890</v>
      </c>
      <c r="T159" s="2">
        <f t="shared" si="29"/>
        <v>792</v>
      </c>
      <c r="U159" s="2">
        <f t="shared" si="30"/>
        <v>1740</v>
      </c>
      <c r="V159" s="2">
        <f>A159*J$7+B159*K$7+C159*L$7+D159*M$7+E159*N$7+F159*O$7+G159*P$7</f>
        <v>682</v>
      </c>
      <c r="W159">
        <f t="shared" si="25"/>
        <v>1</v>
      </c>
      <c r="X159">
        <f t="shared" si="24"/>
        <v>1</v>
      </c>
      <c r="AC159">
        <f t="shared" si="31"/>
        <v>1</v>
      </c>
      <c r="AD159">
        <f t="shared" si="32"/>
        <v>0</v>
      </c>
    </row>
    <row r="160" spans="1:30" x14ac:dyDescent="0.25">
      <c r="A160">
        <v>20</v>
      </c>
      <c r="B160">
        <v>0</v>
      </c>
      <c r="C160">
        <v>-18</v>
      </c>
      <c r="D160">
        <v>-20</v>
      </c>
      <c r="E160">
        <v>-20</v>
      </c>
      <c r="F160">
        <v>-20</v>
      </c>
      <c r="G160">
        <v>-20</v>
      </c>
      <c r="H160">
        <v>3576</v>
      </c>
      <c r="I160">
        <v>1</v>
      </c>
      <c r="Q160" s="2">
        <f t="shared" si="26"/>
        <v>-3128</v>
      </c>
      <c r="R160" s="2">
        <f t="shared" si="27"/>
        <v>-324</v>
      </c>
      <c r="S160" s="2">
        <f t="shared" si="28"/>
        <v>-872</v>
      </c>
      <c r="T160" s="2">
        <f t="shared" si="29"/>
        <v>800</v>
      </c>
      <c r="U160" s="2">
        <f t="shared" si="30"/>
        <v>1708</v>
      </c>
      <c r="V160" s="2">
        <f>A160*J$7+B160*K$7+C160*L$7+D160*M$7+E160*N$7+F160*O$7+G160*P$7</f>
        <v>-908</v>
      </c>
      <c r="W160">
        <f t="shared" si="25"/>
        <v>1</v>
      </c>
      <c r="X160">
        <f t="shared" si="24"/>
        <v>1</v>
      </c>
      <c r="AC160">
        <f t="shared" si="31"/>
        <v>1</v>
      </c>
      <c r="AD160">
        <f t="shared" si="32"/>
        <v>0</v>
      </c>
    </row>
    <row r="161" spans="1:30" x14ac:dyDescent="0.25">
      <c r="A161">
        <v>20</v>
      </c>
      <c r="B161">
        <v>-5</v>
      </c>
      <c r="C161">
        <v>-20</v>
      </c>
      <c r="D161">
        <v>-20</v>
      </c>
      <c r="E161">
        <v>-20</v>
      </c>
      <c r="F161">
        <v>-20</v>
      </c>
      <c r="G161">
        <v>20</v>
      </c>
      <c r="H161">
        <v>4182</v>
      </c>
      <c r="I161">
        <v>1</v>
      </c>
      <c r="Q161" s="2">
        <f t="shared" si="26"/>
        <v>-1680</v>
      </c>
      <c r="R161" s="2">
        <f t="shared" si="27"/>
        <v>-460</v>
      </c>
      <c r="S161" s="2">
        <f t="shared" si="28"/>
        <v>-835</v>
      </c>
      <c r="T161" s="2">
        <f t="shared" si="29"/>
        <v>820</v>
      </c>
      <c r="U161" s="2">
        <f t="shared" si="30"/>
        <v>1640</v>
      </c>
      <c r="V161" s="2">
        <f>A161*J$7+B161*K$7+C161*L$7+D161*M$7+E161*N$7+F161*O$7+G161*P$7</f>
        <v>-895</v>
      </c>
      <c r="W161">
        <f t="shared" si="25"/>
        <v>1</v>
      </c>
      <c r="X161">
        <f t="shared" si="24"/>
        <v>1</v>
      </c>
      <c r="AC161">
        <f t="shared" si="31"/>
        <v>1</v>
      </c>
      <c r="AD161">
        <f t="shared" si="32"/>
        <v>0</v>
      </c>
    </row>
    <row r="162" spans="1:30" x14ac:dyDescent="0.25">
      <c r="A162">
        <v>20</v>
      </c>
      <c r="B162">
        <v>-16</v>
      </c>
      <c r="C162">
        <v>-16</v>
      </c>
      <c r="D162">
        <v>-20</v>
      </c>
      <c r="E162">
        <v>-20</v>
      </c>
      <c r="F162">
        <v>-20</v>
      </c>
      <c r="G162">
        <v>-20</v>
      </c>
      <c r="H162">
        <v>4580</v>
      </c>
      <c r="I162">
        <v>1</v>
      </c>
      <c r="Q162" s="2">
        <f t="shared" si="26"/>
        <v>-3648</v>
      </c>
      <c r="R162" s="2">
        <f t="shared" si="27"/>
        <v>-608</v>
      </c>
      <c r="S162" s="2">
        <f t="shared" si="28"/>
        <v>-720</v>
      </c>
      <c r="T162" s="2">
        <f t="shared" si="29"/>
        <v>864</v>
      </c>
      <c r="U162" s="2">
        <f t="shared" si="30"/>
        <v>1440</v>
      </c>
      <c r="V162" s="2">
        <f>A162*J$7+B162*K$7+C162*L$7+D162*M$7+E162*N$7+F162*O$7+G162*P$7</f>
        <v>-816</v>
      </c>
      <c r="W162">
        <f t="shared" si="25"/>
        <v>1</v>
      </c>
      <c r="X162">
        <f t="shared" si="24"/>
        <v>1</v>
      </c>
      <c r="AC162">
        <f t="shared" si="31"/>
        <v>1</v>
      </c>
      <c r="AD162">
        <f t="shared" si="32"/>
        <v>0</v>
      </c>
    </row>
    <row r="163" spans="1:30" x14ac:dyDescent="0.25">
      <c r="A163">
        <v>20</v>
      </c>
      <c r="B163">
        <v>-12</v>
      </c>
      <c r="C163">
        <v>-4</v>
      </c>
      <c r="D163">
        <v>-20</v>
      </c>
      <c r="E163">
        <v>-20</v>
      </c>
      <c r="F163">
        <v>-20</v>
      </c>
      <c r="G163">
        <v>-20</v>
      </c>
      <c r="H163">
        <v>4842</v>
      </c>
      <c r="I163">
        <v>1</v>
      </c>
      <c r="Q163" s="2">
        <f t="shared" si="26"/>
        <v>-3568</v>
      </c>
      <c r="R163" s="2">
        <f t="shared" si="27"/>
        <v>-312</v>
      </c>
      <c r="S163" s="2">
        <f t="shared" si="28"/>
        <v>-708</v>
      </c>
      <c r="T163" s="2">
        <f t="shared" si="29"/>
        <v>848</v>
      </c>
      <c r="U163" s="2">
        <f t="shared" si="30"/>
        <v>1432</v>
      </c>
      <c r="V163" s="2">
        <f>A163*J$7+B163*K$7+C163*L$7+D163*M$7+E163*N$7+F163*O$7+G163*P$7</f>
        <v>-764</v>
      </c>
      <c r="W163">
        <f t="shared" si="25"/>
        <v>1</v>
      </c>
      <c r="X163">
        <f t="shared" si="24"/>
        <v>1</v>
      </c>
      <c r="AC163">
        <f t="shared" si="31"/>
        <v>1</v>
      </c>
      <c r="AD163">
        <f t="shared" si="32"/>
        <v>0</v>
      </c>
    </row>
    <row r="164" spans="1:30" x14ac:dyDescent="0.25">
      <c r="A164">
        <v>20</v>
      </c>
      <c r="B164">
        <v>-11</v>
      </c>
      <c r="C164">
        <v>8</v>
      </c>
      <c r="D164">
        <v>-20</v>
      </c>
      <c r="E164">
        <v>-20</v>
      </c>
      <c r="F164">
        <v>-20</v>
      </c>
      <c r="G164">
        <v>-20</v>
      </c>
      <c r="H164">
        <v>3533</v>
      </c>
      <c r="I164">
        <v>1</v>
      </c>
      <c r="Q164" s="2">
        <f t="shared" si="26"/>
        <v>-3584</v>
      </c>
      <c r="R164" s="2">
        <f t="shared" si="27"/>
        <v>-76</v>
      </c>
      <c r="S164" s="2">
        <f t="shared" si="28"/>
        <v>-669</v>
      </c>
      <c r="T164" s="2">
        <f t="shared" si="29"/>
        <v>844</v>
      </c>
      <c r="U164" s="2">
        <f t="shared" si="30"/>
        <v>1376</v>
      </c>
      <c r="V164" s="2">
        <f>A164*J$7+B164*K$7+C164*L$7+D164*M$7+E164*N$7+F164*O$7+G164*P$7</f>
        <v>-697</v>
      </c>
      <c r="W164">
        <f t="shared" si="25"/>
        <v>1</v>
      </c>
      <c r="X164">
        <f t="shared" si="24"/>
        <v>1</v>
      </c>
      <c r="AC164">
        <f t="shared" si="31"/>
        <v>1</v>
      </c>
      <c r="AD164">
        <f t="shared" si="32"/>
        <v>0</v>
      </c>
    </row>
    <row r="165" spans="1:30" x14ac:dyDescent="0.25">
      <c r="A165">
        <v>20</v>
      </c>
      <c r="B165">
        <v>-4</v>
      </c>
      <c r="C165">
        <v>-18</v>
      </c>
      <c r="D165">
        <v>20</v>
      </c>
      <c r="E165">
        <v>-20</v>
      </c>
      <c r="F165">
        <v>-20</v>
      </c>
      <c r="G165">
        <v>-20</v>
      </c>
      <c r="H165">
        <v>2708</v>
      </c>
      <c r="I165">
        <v>1</v>
      </c>
      <c r="Q165" s="2">
        <f t="shared" si="26"/>
        <v>-1656</v>
      </c>
      <c r="R165" s="2">
        <f t="shared" si="27"/>
        <v>-404</v>
      </c>
      <c r="S165" s="2">
        <f t="shared" si="28"/>
        <v>764</v>
      </c>
      <c r="T165" s="2">
        <f t="shared" si="29"/>
        <v>816</v>
      </c>
      <c r="U165" s="2">
        <f t="shared" si="30"/>
        <v>1644</v>
      </c>
      <c r="V165" s="2">
        <f>A165*J$7+B165*K$7+C165*L$7+D165*M$7+E165*N$7+F165*O$7+G165*P$7</f>
        <v>-2488</v>
      </c>
      <c r="W165">
        <f t="shared" si="25"/>
        <v>1</v>
      </c>
      <c r="X165">
        <f t="shared" si="24"/>
        <v>1</v>
      </c>
      <c r="AC165">
        <f t="shared" si="31"/>
        <v>1</v>
      </c>
      <c r="AD165">
        <f t="shared" si="32"/>
        <v>0</v>
      </c>
    </row>
    <row r="166" spans="1:30" x14ac:dyDescent="0.25">
      <c r="A166">
        <v>20</v>
      </c>
      <c r="B166">
        <v>3</v>
      </c>
      <c r="C166">
        <v>-14</v>
      </c>
      <c r="D166">
        <v>-20</v>
      </c>
      <c r="E166">
        <v>-20</v>
      </c>
      <c r="F166">
        <v>-20</v>
      </c>
      <c r="G166">
        <v>20</v>
      </c>
      <c r="H166">
        <v>3179</v>
      </c>
      <c r="I166">
        <v>1</v>
      </c>
      <c r="Q166" s="2">
        <f t="shared" si="26"/>
        <v>-1448</v>
      </c>
      <c r="R166" s="2">
        <f t="shared" si="27"/>
        <v>-192</v>
      </c>
      <c r="S166" s="2">
        <f t="shared" si="28"/>
        <v>-883</v>
      </c>
      <c r="T166" s="2">
        <f t="shared" si="29"/>
        <v>788</v>
      </c>
      <c r="U166" s="2">
        <f t="shared" si="30"/>
        <v>1732</v>
      </c>
      <c r="V166" s="2">
        <f>A166*J$7+B166*K$7+C166*L$7+D166*M$7+E166*N$7+F166*O$7+G166*P$7</f>
        <v>-899</v>
      </c>
      <c r="W166">
        <f t="shared" si="25"/>
        <v>1</v>
      </c>
      <c r="X166">
        <f t="shared" si="24"/>
        <v>1</v>
      </c>
      <c r="AC166">
        <f t="shared" si="31"/>
        <v>1</v>
      </c>
      <c r="AD166">
        <f t="shared" si="32"/>
        <v>0</v>
      </c>
    </row>
    <row r="167" spans="1:30" x14ac:dyDescent="0.25">
      <c r="A167">
        <v>20</v>
      </c>
      <c r="B167">
        <v>-12</v>
      </c>
      <c r="C167">
        <v>4</v>
      </c>
      <c r="D167">
        <v>-20</v>
      </c>
      <c r="E167">
        <v>-20</v>
      </c>
      <c r="F167">
        <v>-20</v>
      </c>
      <c r="G167">
        <v>20</v>
      </c>
      <c r="H167">
        <v>3712</v>
      </c>
      <c r="I167">
        <v>1</v>
      </c>
      <c r="Q167" s="2">
        <f t="shared" si="26"/>
        <v>-2000</v>
      </c>
      <c r="R167" s="2">
        <f t="shared" si="27"/>
        <v>-168</v>
      </c>
      <c r="S167" s="2">
        <f t="shared" si="28"/>
        <v>-676</v>
      </c>
      <c r="T167" s="2">
        <f t="shared" si="29"/>
        <v>848</v>
      </c>
      <c r="U167" s="2">
        <f t="shared" si="30"/>
        <v>1384</v>
      </c>
      <c r="V167" s="2">
        <f>A167*J$7+B167*K$7+C167*L$7+D167*M$7+E167*N$7+F167*O$7+G167*P$7</f>
        <v>-716</v>
      </c>
      <c r="W167">
        <f t="shared" si="25"/>
        <v>1</v>
      </c>
      <c r="X167">
        <f t="shared" si="24"/>
        <v>1</v>
      </c>
      <c r="AC167">
        <f t="shared" si="31"/>
        <v>1</v>
      </c>
      <c r="AD167">
        <f t="shared" si="32"/>
        <v>0</v>
      </c>
    </row>
    <row r="168" spans="1:30" x14ac:dyDescent="0.25">
      <c r="A168">
        <v>20</v>
      </c>
      <c r="B168">
        <v>5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3328</v>
      </c>
      <c r="I168">
        <v>1</v>
      </c>
      <c r="Q168" s="2">
        <f t="shared" si="26"/>
        <v>-2960</v>
      </c>
      <c r="R168" s="2">
        <f t="shared" si="27"/>
        <v>-260</v>
      </c>
      <c r="S168" s="2">
        <f t="shared" si="28"/>
        <v>-925</v>
      </c>
      <c r="T168" s="2">
        <f t="shared" si="29"/>
        <v>780</v>
      </c>
      <c r="U168" s="2">
        <f t="shared" si="30"/>
        <v>1800</v>
      </c>
      <c r="V168" s="2">
        <f>A168*J$7+B168*K$7+C168*L$7+D168*M$7+E168*N$7+F168*O$7+G168*P$7</f>
        <v>-945</v>
      </c>
      <c r="W168">
        <f t="shared" si="25"/>
        <v>1</v>
      </c>
      <c r="X168">
        <f t="shared" si="24"/>
        <v>1</v>
      </c>
      <c r="AC168">
        <f t="shared" si="31"/>
        <v>1</v>
      </c>
      <c r="AD168">
        <f t="shared" si="32"/>
        <v>0</v>
      </c>
    </row>
    <row r="169" spans="1:30" x14ac:dyDescent="0.25">
      <c r="A169">
        <v>20</v>
      </c>
      <c r="B169">
        <v>-16</v>
      </c>
      <c r="C169">
        <v>-4</v>
      </c>
      <c r="D169">
        <v>-20</v>
      </c>
      <c r="E169">
        <v>-20</v>
      </c>
      <c r="F169">
        <v>-20</v>
      </c>
      <c r="G169">
        <v>20</v>
      </c>
      <c r="H169">
        <v>1375</v>
      </c>
      <c r="I169">
        <v>1</v>
      </c>
      <c r="Q169" s="2">
        <f t="shared" si="26"/>
        <v>-2096</v>
      </c>
      <c r="R169" s="2">
        <f t="shared" si="27"/>
        <v>-392</v>
      </c>
      <c r="S169" s="2">
        <f t="shared" si="28"/>
        <v>-672</v>
      </c>
      <c r="T169" s="2">
        <f t="shared" si="29"/>
        <v>864</v>
      </c>
      <c r="U169" s="2">
        <f t="shared" si="30"/>
        <v>1368</v>
      </c>
      <c r="V169" s="2">
        <f>A169*J$7+B169*K$7+C169*L$7+D169*M$7+E169*N$7+F169*O$7+G169*P$7</f>
        <v>-744</v>
      </c>
      <c r="W169">
        <f t="shared" si="25"/>
        <v>1</v>
      </c>
      <c r="X169">
        <f t="shared" si="24"/>
        <v>1</v>
      </c>
      <c r="AC169">
        <f t="shared" si="31"/>
        <v>1</v>
      </c>
      <c r="AD169">
        <f t="shared" si="32"/>
        <v>0</v>
      </c>
    </row>
    <row r="170" spans="1:30" x14ac:dyDescent="0.25">
      <c r="A170">
        <v>20</v>
      </c>
      <c r="B170">
        <v>-6</v>
      </c>
      <c r="C170">
        <v>-14</v>
      </c>
      <c r="D170">
        <v>-20</v>
      </c>
      <c r="E170">
        <v>-20</v>
      </c>
      <c r="F170">
        <v>-20</v>
      </c>
      <c r="G170">
        <v>-20</v>
      </c>
      <c r="H170">
        <v>1794</v>
      </c>
      <c r="I170">
        <v>1</v>
      </c>
      <c r="Q170" s="2">
        <f t="shared" si="26"/>
        <v>-3336</v>
      </c>
      <c r="R170" s="2">
        <f t="shared" si="27"/>
        <v>-372</v>
      </c>
      <c r="S170" s="2">
        <f t="shared" si="28"/>
        <v>-802</v>
      </c>
      <c r="T170" s="2">
        <f t="shared" si="29"/>
        <v>824</v>
      </c>
      <c r="U170" s="2">
        <f t="shared" si="30"/>
        <v>1588</v>
      </c>
      <c r="V170" s="2">
        <f>A170*J$7+B170*K$7+C170*L$7+D170*M$7+E170*N$7+F170*O$7+G170*P$7</f>
        <v>-854</v>
      </c>
      <c r="W170">
        <f t="shared" si="25"/>
        <v>1</v>
      </c>
      <c r="X170">
        <f t="shared" si="24"/>
        <v>1</v>
      </c>
      <c r="AC170">
        <f t="shared" si="31"/>
        <v>1</v>
      </c>
      <c r="AD170">
        <f t="shared" si="32"/>
        <v>0</v>
      </c>
    </row>
    <row r="171" spans="1:30" x14ac:dyDescent="0.25">
      <c r="A171">
        <v>20</v>
      </c>
      <c r="B171">
        <v>-6</v>
      </c>
      <c r="C171">
        <v>6</v>
      </c>
      <c r="D171">
        <v>-20</v>
      </c>
      <c r="E171">
        <v>-20</v>
      </c>
      <c r="F171">
        <v>-20</v>
      </c>
      <c r="G171">
        <v>-20</v>
      </c>
      <c r="H171">
        <v>1893</v>
      </c>
      <c r="I171">
        <v>1</v>
      </c>
      <c r="Q171" s="2">
        <f t="shared" si="26"/>
        <v>-3416</v>
      </c>
      <c r="R171" s="2">
        <f t="shared" si="27"/>
        <v>-12</v>
      </c>
      <c r="S171" s="2">
        <f t="shared" si="28"/>
        <v>-722</v>
      </c>
      <c r="T171" s="2">
        <f t="shared" si="29"/>
        <v>824</v>
      </c>
      <c r="U171" s="2">
        <f t="shared" si="30"/>
        <v>1468</v>
      </c>
      <c r="V171" s="2">
        <f>A171*J$7+B171*K$7+C171*L$7+D171*M$7+E171*N$7+F171*O$7+G171*P$7</f>
        <v>-734</v>
      </c>
      <c r="W171">
        <f t="shared" si="25"/>
        <v>1</v>
      </c>
      <c r="X171">
        <f t="shared" si="24"/>
        <v>1</v>
      </c>
      <c r="AC171">
        <f t="shared" si="31"/>
        <v>1</v>
      </c>
      <c r="AD171">
        <f t="shared" si="32"/>
        <v>0</v>
      </c>
    </row>
    <row r="172" spans="1:30" x14ac:dyDescent="0.25">
      <c r="A172">
        <v>-20</v>
      </c>
      <c r="B172">
        <v>-4</v>
      </c>
      <c r="C172">
        <v>6</v>
      </c>
      <c r="D172">
        <v>-20</v>
      </c>
      <c r="E172">
        <v>-20</v>
      </c>
      <c r="F172">
        <v>-20</v>
      </c>
      <c r="G172">
        <v>-20</v>
      </c>
      <c r="H172">
        <v>2544</v>
      </c>
      <c r="I172">
        <v>1</v>
      </c>
      <c r="Q172" s="2">
        <f t="shared" si="26"/>
        <v>-3352</v>
      </c>
      <c r="R172" s="2">
        <f t="shared" si="27"/>
        <v>28</v>
      </c>
      <c r="S172" s="2">
        <f t="shared" si="28"/>
        <v>-740</v>
      </c>
      <c r="T172" s="2">
        <f t="shared" si="29"/>
        <v>-784</v>
      </c>
      <c r="U172" s="2">
        <f t="shared" si="30"/>
        <v>-100</v>
      </c>
      <c r="V172" s="2">
        <f>A172*J$7+B172*K$7+C172*L$7+D172*M$7+E172*N$7+F172*O$7+G172*P$7</f>
        <v>856</v>
      </c>
      <c r="W172">
        <f t="shared" si="25"/>
        <v>1</v>
      </c>
      <c r="X172">
        <f t="shared" si="24"/>
        <v>1</v>
      </c>
      <c r="AC172">
        <f t="shared" si="31"/>
        <v>1</v>
      </c>
      <c r="AD172">
        <f t="shared" si="32"/>
        <v>0</v>
      </c>
    </row>
    <row r="173" spans="1:30" x14ac:dyDescent="0.25">
      <c r="A173">
        <v>20</v>
      </c>
      <c r="B173">
        <v>-7</v>
      </c>
      <c r="C173">
        <v>-16</v>
      </c>
      <c r="D173">
        <v>-20</v>
      </c>
      <c r="E173">
        <v>20</v>
      </c>
      <c r="F173">
        <v>-20</v>
      </c>
      <c r="G173">
        <v>-20</v>
      </c>
      <c r="H173">
        <v>2206</v>
      </c>
      <c r="I173">
        <v>1</v>
      </c>
      <c r="Q173" s="2">
        <f t="shared" si="26"/>
        <v>-1760</v>
      </c>
      <c r="R173" s="2">
        <f t="shared" si="27"/>
        <v>-428</v>
      </c>
      <c r="S173" s="2">
        <f t="shared" si="28"/>
        <v>-801</v>
      </c>
      <c r="T173" s="2">
        <f t="shared" si="29"/>
        <v>828</v>
      </c>
      <c r="U173" s="2">
        <f t="shared" si="30"/>
        <v>1584</v>
      </c>
      <c r="V173" s="2">
        <f>A173*J$7+B173*K$7+C173*L$7+D173*M$7+E173*N$7+F173*O$7+G173*P$7</f>
        <v>739</v>
      </c>
      <c r="W173">
        <f t="shared" si="25"/>
        <v>1</v>
      </c>
      <c r="X173">
        <f t="shared" ref="X173:X230" si="33">IF(Q173&lt;U$2,1,IF(Q173&gt;V$2,0,IF(R173&lt;U$3,1,IF(R173&gt;V$3,0,-1))))</f>
        <v>1</v>
      </c>
      <c r="AC173">
        <f t="shared" si="31"/>
        <v>1</v>
      </c>
      <c r="AD173">
        <f t="shared" si="32"/>
        <v>0</v>
      </c>
    </row>
    <row r="174" spans="1:30" x14ac:dyDescent="0.25">
      <c r="A174">
        <v>-20</v>
      </c>
      <c r="B174">
        <v>-15</v>
      </c>
      <c r="C174">
        <v>2</v>
      </c>
      <c r="D174">
        <v>-20</v>
      </c>
      <c r="E174">
        <v>-20</v>
      </c>
      <c r="F174">
        <v>-20</v>
      </c>
      <c r="G174">
        <v>-20</v>
      </c>
      <c r="H174">
        <v>1359</v>
      </c>
      <c r="I174">
        <v>1</v>
      </c>
      <c r="Q174" s="2">
        <f t="shared" si="26"/>
        <v>-3688</v>
      </c>
      <c r="R174" s="2">
        <f t="shared" si="27"/>
        <v>-264</v>
      </c>
      <c r="S174" s="2">
        <f t="shared" si="28"/>
        <v>-657</v>
      </c>
      <c r="T174" s="2">
        <f t="shared" si="29"/>
        <v>-740</v>
      </c>
      <c r="U174" s="2">
        <f t="shared" si="30"/>
        <v>-252</v>
      </c>
      <c r="V174" s="2">
        <f>A174*J$7+B174*K$7+C174*L$7+D174*M$7+E174*N$7+F174*O$7+G174*P$7</f>
        <v>887</v>
      </c>
      <c r="W174">
        <f t="shared" ref="W174:W237" si="34">IF(Q174&lt;U$2,1,IF(Q174&gt;V$2,0,-1))</f>
        <v>1</v>
      </c>
      <c r="X174">
        <f t="shared" si="33"/>
        <v>1</v>
      </c>
      <c r="AC174">
        <f t="shared" si="31"/>
        <v>1</v>
      </c>
      <c r="AD174">
        <f t="shared" si="32"/>
        <v>0</v>
      </c>
    </row>
    <row r="175" spans="1:30" x14ac:dyDescent="0.25">
      <c r="A175">
        <v>20</v>
      </c>
      <c r="B175">
        <v>1</v>
      </c>
      <c r="C175">
        <v>6</v>
      </c>
      <c r="D175">
        <v>20</v>
      </c>
      <c r="E175">
        <v>-20</v>
      </c>
      <c r="F175">
        <v>-20</v>
      </c>
      <c r="G175">
        <v>-20</v>
      </c>
      <c r="H175">
        <v>3667</v>
      </c>
      <c r="I175">
        <v>1</v>
      </c>
      <c r="Q175" s="2">
        <f t="shared" si="26"/>
        <v>-1592</v>
      </c>
      <c r="R175" s="2">
        <f t="shared" si="27"/>
        <v>128</v>
      </c>
      <c r="S175" s="2">
        <f t="shared" si="28"/>
        <v>815</v>
      </c>
      <c r="T175" s="2">
        <f t="shared" si="29"/>
        <v>796</v>
      </c>
      <c r="U175" s="2">
        <f t="shared" si="30"/>
        <v>1580</v>
      </c>
      <c r="V175" s="2">
        <f>A175*J$7+B175*K$7+C175*L$7+D175*M$7+E175*N$7+F175*O$7+G175*P$7</f>
        <v>-2369</v>
      </c>
      <c r="W175">
        <f t="shared" si="34"/>
        <v>1</v>
      </c>
      <c r="X175">
        <f t="shared" si="33"/>
        <v>1</v>
      </c>
      <c r="AC175">
        <f t="shared" si="31"/>
        <v>1</v>
      </c>
      <c r="AD175">
        <f t="shared" si="32"/>
        <v>0</v>
      </c>
    </row>
    <row r="176" spans="1:30" x14ac:dyDescent="0.25">
      <c r="A176">
        <v>-20</v>
      </c>
      <c r="B176">
        <v>5</v>
      </c>
      <c r="C176">
        <v>-12</v>
      </c>
      <c r="D176">
        <v>-20</v>
      </c>
      <c r="E176">
        <v>-20</v>
      </c>
      <c r="F176">
        <v>-20</v>
      </c>
      <c r="G176">
        <v>-20</v>
      </c>
      <c r="H176">
        <v>1160</v>
      </c>
      <c r="I176">
        <v>1</v>
      </c>
      <c r="Q176" s="2">
        <f t="shared" si="26"/>
        <v>-2992</v>
      </c>
      <c r="R176" s="2">
        <f t="shared" si="27"/>
        <v>-116</v>
      </c>
      <c r="S176" s="2">
        <f t="shared" si="28"/>
        <v>-893</v>
      </c>
      <c r="T176" s="2">
        <f t="shared" si="29"/>
        <v>-820</v>
      </c>
      <c r="U176" s="2">
        <f t="shared" si="30"/>
        <v>152</v>
      </c>
      <c r="V176" s="2">
        <f>A176*J$7+B176*K$7+C176*L$7+D176*M$7+E176*N$7+F176*O$7+G176*P$7</f>
        <v>703</v>
      </c>
      <c r="W176">
        <f t="shared" si="34"/>
        <v>1</v>
      </c>
      <c r="X176">
        <f t="shared" si="33"/>
        <v>1</v>
      </c>
      <c r="AC176">
        <f t="shared" si="31"/>
        <v>1</v>
      </c>
      <c r="AD176">
        <f t="shared" si="32"/>
        <v>0</v>
      </c>
    </row>
    <row r="177" spans="1:30" x14ac:dyDescent="0.25">
      <c r="A177">
        <v>20</v>
      </c>
      <c r="B177">
        <v>-19</v>
      </c>
      <c r="C177">
        <v>-8</v>
      </c>
      <c r="D177">
        <v>-20</v>
      </c>
      <c r="E177">
        <v>-20</v>
      </c>
      <c r="F177">
        <v>-20</v>
      </c>
      <c r="G177">
        <v>-20</v>
      </c>
      <c r="H177">
        <v>257</v>
      </c>
      <c r="I177">
        <v>1</v>
      </c>
      <c r="Q177" s="2">
        <f t="shared" si="26"/>
        <v>-3776</v>
      </c>
      <c r="R177" s="2">
        <f t="shared" si="27"/>
        <v>-524</v>
      </c>
      <c r="S177" s="2">
        <f t="shared" si="28"/>
        <v>-661</v>
      </c>
      <c r="T177" s="2">
        <f t="shared" si="29"/>
        <v>876</v>
      </c>
      <c r="U177" s="2">
        <f t="shared" si="30"/>
        <v>1344</v>
      </c>
      <c r="V177" s="2">
        <f>A177*J$7+B177*K$7+C177*L$7+D177*M$7+E177*N$7+F177*O$7+G177*P$7</f>
        <v>-753</v>
      </c>
      <c r="W177">
        <f t="shared" si="34"/>
        <v>1</v>
      </c>
      <c r="X177">
        <f t="shared" si="33"/>
        <v>1</v>
      </c>
      <c r="AC177">
        <f t="shared" si="31"/>
        <v>1</v>
      </c>
      <c r="AD177">
        <f t="shared" si="32"/>
        <v>0</v>
      </c>
    </row>
    <row r="178" spans="1:30" x14ac:dyDescent="0.25">
      <c r="A178">
        <v>20</v>
      </c>
      <c r="B178">
        <v>-9</v>
      </c>
      <c r="C178">
        <v>-4</v>
      </c>
      <c r="D178">
        <v>-20</v>
      </c>
      <c r="E178">
        <v>-20</v>
      </c>
      <c r="F178">
        <v>-20</v>
      </c>
      <c r="G178">
        <v>-20</v>
      </c>
      <c r="H178">
        <v>1948</v>
      </c>
      <c r="I178">
        <v>1</v>
      </c>
      <c r="Q178" s="2">
        <f t="shared" si="26"/>
        <v>-3472</v>
      </c>
      <c r="R178" s="2">
        <f t="shared" si="27"/>
        <v>-252</v>
      </c>
      <c r="S178" s="2">
        <f t="shared" si="28"/>
        <v>-735</v>
      </c>
      <c r="T178" s="2">
        <f t="shared" si="29"/>
        <v>836</v>
      </c>
      <c r="U178" s="2">
        <f t="shared" si="30"/>
        <v>1480</v>
      </c>
      <c r="V178" s="2">
        <f>A178*J$7+B178*K$7+C178*L$7+D178*M$7+E178*N$7+F178*O$7+G178*P$7</f>
        <v>-779</v>
      </c>
      <c r="W178">
        <f t="shared" si="34"/>
        <v>1</v>
      </c>
      <c r="X178">
        <f t="shared" si="33"/>
        <v>1</v>
      </c>
      <c r="AC178">
        <f t="shared" si="31"/>
        <v>1</v>
      </c>
      <c r="AD178">
        <f t="shared" si="32"/>
        <v>0</v>
      </c>
    </row>
    <row r="179" spans="1:30" x14ac:dyDescent="0.25">
      <c r="A179">
        <v>20</v>
      </c>
      <c r="B179">
        <v>-16</v>
      </c>
      <c r="C179">
        <v>0</v>
      </c>
      <c r="D179">
        <v>-20</v>
      </c>
      <c r="E179">
        <v>-20</v>
      </c>
      <c r="F179">
        <v>-20</v>
      </c>
      <c r="G179">
        <v>-20</v>
      </c>
      <c r="H179">
        <v>585</v>
      </c>
      <c r="I179">
        <v>1</v>
      </c>
      <c r="Q179" s="2">
        <f t="shared" si="26"/>
        <v>-3712</v>
      </c>
      <c r="R179" s="2">
        <f t="shared" si="27"/>
        <v>-320</v>
      </c>
      <c r="S179" s="2">
        <f t="shared" si="28"/>
        <v>-656</v>
      </c>
      <c r="T179" s="2">
        <f t="shared" si="29"/>
        <v>864</v>
      </c>
      <c r="U179" s="2">
        <f t="shared" si="30"/>
        <v>1344</v>
      </c>
      <c r="V179" s="2">
        <f>A179*J$7+B179*K$7+C179*L$7+D179*M$7+E179*N$7+F179*O$7+G179*P$7</f>
        <v>-720</v>
      </c>
      <c r="W179">
        <f t="shared" si="34"/>
        <v>1</v>
      </c>
      <c r="X179">
        <f t="shared" si="33"/>
        <v>1</v>
      </c>
      <c r="AC179">
        <f t="shared" si="31"/>
        <v>1</v>
      </c>
      <c r="AD179">
        <f t="shared" si="32"/>
        <v>0</v>
      </c>
    </row>
    <row r="180" spans="1:30" x14ac:dyDescent="0.25">
      <c r="A180">
        <v>20</v>
      </c>
      <c r="B180">
        <v>-16</v>
      </c>
      <c r="C180">
        <v>-8</v>
      </c>
      <c r="D180">
        <v>-20</v>
      </c>
      <c r="E180">
        <v>-20</v>
      </c>
      <c r="F180">
        <v>-20</v>
      </c>
      <c r="G180">
        <v>20</v>
      </c>
      <c r="H180">
        <v>2826</v>
      </c>
      <c r="I180">
        <v>1</v>
      </c>
      <c r="Q180" s="2">
        <f t="shared" si="26"/>
        <v>-2080</v>
      </c>
      <c r="R180" s="2">
        <f t="shared" si="27"/>
        <v>-464</v>
      </c>
      <c r="S180" s="2">
        <f t="shared" si="28"/>
        <v>-688</v>
      </c>
      <c r="T180" s="2">
        <f t="shared" si="29"/>
        <v>864</v>
      </c>
      <c r="U180" s="2">
        <f t="shared" si="30"/>
        <v>1392</v>
      </c>
      <c r="V180" s="2">
        <f>A180*J$7+B180*K$7+C180*L$7+D180*M$7+E180*N$7+F180*O$7+G180*P$7</f>
        <v>-768</v>
      </c>
      <c r="W180">
        <f t="shared" si="34"/>
        <v>1</v>
      </c>
      <c r="X180">
        <f t="shared" si="33"/>
        <v>1</v>
      </c>
      <c r="AC180">
        <f t="shared" si="31"/>
        <v>1</v>
      </c>
      <c r="AD180">
        <f t="shared" si="32"/>
        <v>0</v>
      </c>
    </row>
    <row r="181" spans="1:30" x14ac:dyDescent="0.25">
      <c r="A181">
        <v>20</v>
      </c>
      <c r="B181">
        <v>-14</v>
      </c>
      <c r="C181">
        <v>-2</v>
      </c>
      <c r="D181">
        <v>-20</v>
      </c>
      <c r="E181">
        <v>-20</v>
      </c>
      <c r="F181">
        <v>-20</v>
      </c>
      <c r="G181">
        <v>-20</v>
      </c>
      <c r="H181">
        <v>4505</v>
      </c>
      <c r="I181">
        <v>1</v>
      </c>
      <c r="Q181" s="2">
        <f t="shared" si="26"/>
        <v>-3640</v>
      </c>
      <c r="R181" s="2">
        <f t="shared" si="27"/>
        <v>-316</v>
      </c>
      <c r="S181" s="2">
        <f t="shared" si="28"/>
        <v>-682</v>
      </c>
      <c r="T181" s="2">
        <f t="shared" si="29"/>
        <v>856</v>
      </c>
      <c r="U181" s="2">
        <f t="shared" si="30"/>
        <v>1388</v>
      </c>
      <c r="V181" s="2">
        <f>A181*J$7+B181*K$7+C181*L$7+D181*M$7+E181*N$7+F181*O$7+G181*P$7</f>
        <v>-742</v>
      </c>
      <c r="W181">
        <f t="shared" si="34"/>
        <v>1</v>
      </c>
      <c r="X181">
        <f t="shared" si="33"/>
        <v>1</v>
      </c>
      <c r="AC181">
        <f t="shared" si="31"/>
        <v>1</v>
      </c>
      <c r="AD181">
        <f t="shared" si="32"/>
        <v>0</v>
      </c>
    </row>
    <row r="182" spans="1:30" x14ac:dyDescent="0.25">
      <c r="A182">
        <v>20</v>
      </c>
      <c r="B182">
        <v>-17</v>
      </c>
      <c r="C182">
        <v>-12</v>
      </c>
      <c r="D182">
        <v>-20</v>
      </c>
      <c r="E182">
        <v>-20</v>
      </c>
      <c r="F182">
        <v>-20</v>
      </c>
      <c r="G182">
        <v>-20</v>
      </c>
      <c r="H182">
        <v>1369</v>
      </c>
      <c r="I182">
        <v>1</v>
      </c>
      <c r="Q182" s="2">
        <f t="shared" si="26"/>
        <v>-3696</v>
      </c>
      <c r="R182" s="2">
        <f t="shared" si="27"/>
        <v>-556</v>
      </c>
      <c r="S182" s="2">
        <f t="shared" si="28"/>
        <v>-695</v>
      </c>
      <c r="T182" s="2">
        <f t="shared" si="29"/>
        <v>868</v>
      </c>
      <c r="U182" s="2">
        <f t="shared" si="30"/>
        <v>1400</v>
      </c>
      <c r="V182" s="2">
        <f>A182*J$7+B182*K$7+C182*L$7+D182*M$7+E182*N$7+F182*O$7+G182*P$7</f>
        <v>-787</v>
      </c>
      <c r="W182">
        <f t="shared" si="34"/>
        <v>1</v>
      </c>
      <c r="X182">
        <f t="shared" si="33"/>
        <v>1</v>
      </c>
      <c r="AC182">
        <f t="shared" si="31"/>
        <v>1</v>
      </c>
      <c r="AD182">
        <f t="shared" si="32"/>
        <v>0</v>
      </c>
    </row>
    <row r="183" spans="1:30" x14ac:dyDescent="0.25">
      <c r="A183">
        <v>20</v>
      </c>
      <c r="B183">
        <v>3</v>
      </c>
      <c r="C183">
        <v>-12</v>
      </c>
      <c r="D183">
        <v>-20</v>
      </c>
      <c r="E183">
        <v>-20</v>
      </c>
      <c r="F183">
        <v>20</v>
      </c>
      <c r="G183">
        <v>-20</v>
      </c>
      <c r="H183">
        <v>4358</v>
      </c>
      <c r="I183">
        <v>1</v>
      </c>
      <c r="Q183" s="2">
        <f t="shared" si="26"/>
        <v>-1456</v>
      </c>
      <c r="R183" s="2">
        <f t="shared" si="27"/>
        <v>-156</v>
      </c>
      <c r="S183" s="2">
        <f t="shared" si="28"/>
        <v>-875</v>
      </c>
      <c r="T183" s="2">
        <f t="shared" si="29"/>
        <v>788</v>
      </c>
      <c r="U183" s="2">
        <f t="shared" si="30"/>
        <v>120</v>
      </c>
      <c r="V183" s="2">
        <f>A183*J$7+B183*K$7+C183*L$7+D183*M$7+E183*N$7+F183*O$7+G183*P$7</f>
        <v>-887</v>
      </c>
      <c r="W183">
        <f t="shared" si="34"/>
        <v>1</v>
      </c>
      <c r="X183">
        <f t="shared" si="33"/>
        <v>1</v>
      </c>
      <c r="AC183">
        <f t="shared" si="31"/>
        <v>1</v>
      </c>
      <c r="AD183">
        <f t="shared" si="32"/>
        <v>0</v>
      </c>
    </row>
    <row r="184" spans="1:30" x14ac:dyDescent="0.25">
      <c r="A184">
        <v>-20</v>
      </c>
      <c r="B184">
        <v>-8</v>
      </c>
      <c r="C184">
        <v>6</v>
      </c>
      <c r="D184">
        <v>-20</v>
      </c>
      <c r="E184">
        <v>-20</v>
      </c>
      <c r="F184">
        <v>-20</v>
      </c>
      <c r="G184">
        <v>20</v>
      </c>
      <c r="H184">
        <v>4330</v>
      </c>
      <c r="I184">
        <v>1</v>
      </c>
      <c r="Q184" s="2">
        <f t="shared" si="26"/>
        <v>-1880</v>
      </c>
      <c r="R184" s="2">
        <f t="shared" si="27"/>
        <v>-52</v>
      </c>
      <c r="S184" s="2">
        <f t="shared" si="28"/>
        <v>-704</v>
      </c>
      <c r="T184" s="2">
        <f t="shared" si="29"/>
        <v>-768</v>
      </c>
      <c r="U184" s="2">
        <f t="shared" si="30"/>
        <v>-164</v>
      </c>
      <c r="V184" s="2">
        <f>A184*J$7+B184*K$7+C184*L$7+D184*M$7+E184*N$7+F184*O$7+G184*P$7</f>
        <v>876</v>
      </c>
      <c r="W184">
        <f t="shared" si="34"/>
        <v>1</v>
      </c>
      <c r="X184">
        <f t="shared" si="33"/>
        <v>1</v>
      </c>
      <c r="AC184">
        <f t="shared" si="31"/>
        <v>1</v>
      </c>
      <c r="AD184">
        <f t="shared" si="32"/>
        <v>0</v>
      </c>
    </row>
    <row r="185" spans="1:30" x14ac:dyDescent="0.25">
      <c r="A185">
        <v>20</v>
      </c>
      <c r="B185">
        <v>2</v>
      </c>
      <c r="C185">
        <v>0</v>
      </c>
      <c r="D185">
        <v>20</v>
      </c>
      <c r="E185">
        <v>-20</v>
      </c>
      <c r="F185">
        <v>-20</v>
      </c>
      <c r="G185">
        <v>-20</v>
      </c>
      <c r="H185">
        <v>4097</v>
      </c>
      <c r="I185">
        <v>1</v>
      </c>
      <c r="Q185" s="2">
        <f t="shared" si="26"/>
        <v>-1536</v>
      </c>
      <c r="R185" s="2">
        <f t="shared" si="27"/>
        <v>40</v>
      </c>
      <c r="S185" s="2">
        <f t="shared" si="28"/>
        <v>782</v>
      </c>
      <c r="T185" s="2">
        <f t="shared" si="29"/>
        <v>792</v>
      </c>
      <c r="U185" s="2">
        <f t="shared" si="30"/>
        <v>1632</v>
      </c>
      <c r="V185" s="2">
        <f>A185*J$7+B185*K$7+C185*L$7+D185*M$7+E185*N$7+F185*O$7+G185*P$7</f>
        <v>-2410</v>
      </c>
      <c r="W185">
        <f t="shared" si="34"/>
        <v>1</v>
      </c>
      <c r="X185">
        <f t="shared" si="33"/>
        <v>1</v>
      </c>
      <c r="AC185">
        <f t="shared" si="31"/>
        <v>1</v>
      </c>
      <c r="AD185">
        <f t="shared" si="32"/>
        <v>0</v>
      </c>
    </row>
    <row r="186" spans="1:30" x14ac:dyDescent="0.25">
      <c r="A186">
        <v>20</v>
      </c>
      <c r="B186">
        <v>0</v>
      </c>
      <c r="C186">
        <v>-2</v>
      </c>
      <c r="D186">
        <v>-20</v>
      </c>
      <c r="E186">
        <v>-20</v>
      </c>
      <c r="F186">
        <v>-20</v>
      </c>
      <c r="G186">
        <v>-20</v>
      </c>
      <c r="H186">
        <v>3356</v>
      </c>
      <c r="I186">
        <v>1</v>
      </c>
      <c r="Q186" s="2">
        <f t="shared" si="26"/>
        <v>-3192</v>
      </c>
      <c r="R186" s="2">
        <f t="shared" si="27"/>
        <v>-36</v>
      </c>
      <c r="S186" s="2">
        <f t="shared" si="28"/>
        <v>-808</v>
      </c>
      <c r="T186" s="2">
        <f t="shared" si="29"/>
        <v>800</v>
      </c>
      <c r="U186" s="2">
        <f t="shared" si="30"/>
        <v>1612</v>
      </c>
      <c r="V186" s="2">
        <f>A186*J$7+B186*K$7+C186*L$7+D186*M$7+E186*N$7+F186*O$7+G186*P$7</f>
        <v>-812</v>
      </c>
      <c r="W186">
        <f t="shared" si="34"/>
        <v>1</v>
      </c>
      <c r="X186">
        <f t="shared" si="33"/>
        <v>1</v>
      </c>
      <c r="AC186">
        <f t="shared" si="31"/>
        <v>1</v>
      </c>
      <c r="AD186">
        <f t="shared" si="32"/>
        <v>0</v>
      </c>
    </row>
    <row r="187" spans="1:30" x14ac:dyDescent="0.25">
      <c r="A187">
        <v>20</v>
      </c>
      <c r="B187">
        <v>-15</v>
      </c>
      <c r="C187">
        <v>-4</v>
      </c>
      <c r="D187">
        <v>-20</v>
      </c>
      <c r="E187">
        <v>-20</v>
      </c>
      <c r="F187">
        <v>-20</v>
      </c>
      <c r="G187">
        <v>-20</v>
      </c>
      <c r="H187">
        <v>4651</v>
      </c>
      <c r="I187">
        <v>1</v>
      </c>
      <c r="Q187" s="2">
        <f t="shared" si="26"/>
        <v>-3664</v>
      </c>
      <c r="R187" s="2">
        <f t="shared" si="27"/>
        <v>-372</v>
      </c>
      <c r="S187" s="2">
        <f t="shared" si="28"/>
        <v>-681</v>
      </c>
      <c r="T187" s="2">
        <f t="shared" si="29"/>
        <v>860</v>
      </c>
      <c r="U187" s="2">
        <f t="shared" si="30"/>
        <v>1384</v>
      </c>
      <c r="V187" s="2">
        <f>A187*J$7+B187*K$7+C187*L$7+D187*M$7+E187*N$7+F187*O$7+G187*P$7</f>
        <v>-749</v>
      </c>
      <c r="W187">
        <f t="shared" si="34"/>
        <v>1</v>
      </c>
      <c r="X187">
        <f t="shared" si="33"/>
        <v>1</v>
      </c>
      <c r="AC187">
        <f t="shared" si="31"/>
        <v>1</v>
      </c>
      <c r="AD187">
        <f t="shared" si="32"/>
        <v>0</v>
      </c>
    </row>
    <row r="188" spans="1:30" x14ac:dyDescent="0.25">
      <c r="A188">
        <v>20</v>
      </c>
      <c r="B188">
        <v>8</v>
      </c>
      <c r="C188">
        <v>-6</v>
      </c>
      <c r="D188">
        <v>-20</v>
      </c>
      <c r="E188">
        <v>-20</v>
      </c>
      <c r="F188">
        <v>-20</v>
      </c>
      <c r="G188">
        <v>-20</v>
      </c>
      <c r="H188">
        <v>3517</v>
      </c>
      <c r="I188">
        <v>1</v>
      </c>
      <c r="Q188" s="2">
        <f t="shared" si="26"/>
        <v>-2920</v>
      </c>
      <c r="R188" s="2">
        <f t="shared" si="27"/>
        <v>52</v>
      </c>
      <c r="S188" s="2">
        <f t="shared" si="28"/>
        <v>-896</v>
      </c>
      <c r="T188" s="2">
        <f t="shared" si="29"/>
        <v>768</v>
      </c>
      <c r="U188" s="2">
        <f t="shared" si="30"/>
        <v>1764</v>
      </c>
      <c r="V188" s="2">
        <f>A188*J$7+B188*K$7+C188*L$7+D188*M$7+E188*N$7+F188*O$7+G188*P$7</f>
        <v>-876</v>
      </c>
      <c r="W188">
        <f t="shared" si="34"/>
        <v>1</v>
      </c>
      <c r="X188">
        <f t="shared" si="33"/>
        <v>1</v>
      </c>
      <c r="AC188">
        <f t="shared" si="31"/>
        <v>1</v>
      </c>
      <c r="AD188">
        <f t="shared" si="32"/>
        <v>0</v>
      </c>
    </row>
    <row r="189" spans="1:30" x14ac:dyDescent="0.25">
      <c r="A189">
        <v>20</v>
      </c>
      <c r="B189">
        <v>-1</v>
      </c>
      <c r="C189">
        <v>4</v>
      </c>
      <c r="D189">
        <v>-20</v>
      </c>
      <c r="E189">
        <v>-20</v>
      </c>
      <c r="F189">
        <v>-20</v>
      </c>
      <c r="G189">
        <v>-20</v>
      </c>
      <c r="H189">
        <v>808</v>
      </c>
      <c r="I189">
        <v>1</v>
      </c>
      <c r="Q189" s="2">
        <f t="shared" si="26"/>
        <v>-3248</v>
      </c>
      <c r="R189" s="2">
        <f t="shared" si="27"/>
        <v>52</v>
      </c>
      <c r="S189" s="2">
        <f t="shared" si="28"/>
        <v>-775</v>
      </c>
      <c r="T189" s="2">
        <f t="shared" si="29"/>
        <v>804</v>
      </c>
      <c r="U189" s="2">
        <f t="shared" si="30"/>
        <v>1560</v>
      </c>
      <c r="V189" s="2">
        <f>A189*J$7+B189*K$7+C189*L$7+D189*M$7+E189*N$7+F189*O$7+G189*P$7</f>
        <v>-771</v>
      </c>
      <c r="W189">
        <f t="shared" si="34"/>
        <v>1</v>
      </c>
      <c r="X189">
        <f t="shared" si="33"/>
        <v>1</v>
      </c>
      <c r="AC189">
        <f t="shared" si="31"/>
        <v>1</v>
      </c>
      <c r="AD189">
        <f t="shared" si="32"/>
        <v>0</v>
      </c>
    </row>
    <row r="190" spans="1:30" x14ac:dyDescent="0.25">
      <c r="A190">
        <v>20</v>
      </c>
      <c r="B190">
        <v>0</v>
      </c>
      <c r="C190">
        <v>-4</v>
      </c>
      <c r="D190">
        <v>20</v>
      </c>
      <c r="E190">
        <v>-20</v>
      </c>
      <c r="F190">
        <v>-20</v>
      </c>
      <c r="G190">
        <v>-20</v>
      </c>
      <c r="H190">
        <v>3020</v>
      </c>
      <c r="I190">
        <v>1</v>
      </c>
      <c r="Q190" s="2">
        <f t="shared" si="26"/>
        <v>-1584</v>
      </c>
      <c r="R190" s="2">
        <f t="shared" si="27"/>
        <v>-72</v>
      </c>
      <c r="S190" s="2">
        <f t="shared" si="28"/>
        <v>784</v>
      </c>
      <c r="T190" s="2">
        <f t="shared" si="29"/>
        <v>800</v>
      </c>
      <c r="U190" s="2">
        <f t="shared" si="30"/>
        <v>1624</v>
      </c>
      <c r="V190" s="2">
        <f>A190*J$7+B190*K$7+C190*L$7+D190*M$7+E190*N$7+F190*O$7+G190*P$7</f>
        <v>-2424</v>
      </c>
      <c r="W190">
        <f t="shared" si="34"/>
        <v>1</v>
      </c>
      <c r="X190">
        <f t="shared" si="33"/>
        <v>1</v>
      </c>
      <c r="AC190">
        <f t="shared" si="31"/>
        <v>1</v>
      </c>
      <c r="AD190">
        <f t="shared" si="32"/>
        <v>0</v>
      </c>
    </row>
    <row r="191" spans="1:30" x14ac:dyDescent="0.25">
      <c r="A191">
        <v>20</v>
      </c>
      <c r="B191">
        <v>-2</v>
      </c>
      <c r="C191">
        <v>-16</v>
      </c>
      <c r="D191">
        <v>-20</v>
      </c>
      <c r="E191">
        <v>-20</v>
      </c>
      <c r="F191">
        <v>-20</v>
      </c>
      <c r="G191">
        <v>-20</v>
      </c>
      <c r="H191">
        <v>2176</v>
      </c>
      <c r="I191">
        <v>1</v>
      </c>
      <c r="Q191" s="2">
        <f t="shared" si="26"/>
        <v>-3200</v>
      </c>
      <c r="R191" s="2">
        <f t="shared" si="27"/>
        <v>-328</v>
      </c>
      <c r="S191" s="2">
        <f t="shared" si="28"/>
        <v>-846</v>
      </c>
      <c r="T191" s="2">
        <f t="shared" si="29"/>
        <v>808</v>
      </c>
      <c r="U191" s="2">
        <f t="shared" si="30"/>
        <v>1664</v>
      </c>
      <c r="V191" s="2">
        <f>A191*J$7+B191*K$7+C191*L$7+D191*M$7+E191*N$7+F191*O$7+G191*P$7</f>
        <v>-886</v>
      </c>
      <c r="W191">
        <f t="shared" si="34"/>
        <v>1</v>
      </c>
      <c r="X191">
        <f t="shared" si="33"/>
        <v>1</v>
      </c>
      <c r="AC191">
        <f t="shared" si="31"/>
        <v>1</v>
      </c>
      <c r="AD191">
        <f t="shared" si="32"/>
        <v>0</v>
      </c>
    </row>
    <row r="192" spans="1:30" x14ac:dyDescent="0.25">
      <c r="A192">
        <v>-20</v>
      </c>
      <c r="B192">
        <v>-20</v>
      </c>
      <c r="C192">
        <v>2</v>
      </c>
      <c r="D192">
        <v>-20</v>
      </c>
      <c r="E192">
        <v>20</v>
      </c>
      <c r="F192">
        <v>-20</v>
      </c>
      <c r="G192">
        <v>-20</v>
      </c>
      <c r="H192">
        <v>1476</v>
      </c>
      <c r="I192">
        <v>1</v>
      </c>
      <c r="Q192" s="2">
        <f t="shared" si="26"/>
        <v>-2248</v>
      </c>
      <c r="R192" s="2">
        <f t="shared" si="27"/>
        <v>-364</v>
      </c>
      <c r="S192" s="2">
        <f t="shared" si="28"/>
        <v>-612</v>
      </c>
      <c r="T192" s="2">
        <f t="shared" si="29"/>
        <v>-720</v>
      </c>
      <c r="U192" s="2">
        <f t="shared" si="30"/>
        <v>-332</v>
      </c>
      <c r="V192" s="2">
        <f>A192*J$7+B192*K$7+C192*L$7+D192*M$7+E192*N$7+F192*O$7+G192*P$7</f>
        <v>2512</v>
      </c>
      <c r="W192">
        <f t="shared" si="34"/>
        <v>1</v>
      </c>
      <c r="X192">
        <f t="shared" si="33"/>
        <v>1</v>
      </c>
      <c r="AC192">
        <f t="shared" si="31"/>
        <v>1</v>
      </c>
      <c r="AD192">
        <f t="shared" si="32"/>
        <v>0</v>
      </c>
    </row>
    <row r="193" spans="1:30" x14ac:dyDescent="0.25">
      <c r="A193">
        <v>20</v>
      </c>
      <c r="B193">
        <v>-1</v>
      </c>
      <c r="C193">
        <v>-14</v>
      </c>
      <c r="D193">
        <v>20</v>
      </c>
      <c r="E193">
        <v>-20</v>
      </c>
      <c r="F193">
        <v>-20</v>
      </c>
      <c r="G193">
        <v>-20</v>
      </c>
      <c r="H193">
        <v>1215</v>
      </c>
      <c r="I193">
        <v>1</v>
      </c>
      <c r="Q193" s="2">
        <f t="shared" si="26"/>
        <v>-1576</v>
      </c>
      <c r="R193" s="2">
        <f t="shared" si="27"/>
        <v>-272</v>
      </c>
      <c r="S193" s="2">
        <f t="shared" si="28"/>
        <v>753</v>
      </c>
      <c r="T193" s="2">
        <f t="shared" si="29"/>
        <v>804</v>
      </c>
      <c r="U193" s="2">
        <f t="shared" si="30"/>
        <v>1668</v>
      </c>
      <c r="V193" s="2">
        <f>A193*J$7+B193*K$7+C193*L$7+D193*M$7+E193*N$7+F193*O$7+G193*P$7</f>
        <v>-2479</v>
      </c>
      <c r="W193">
        <f t="shared" si="34"/>
        <v>1</v>
      </c>
      <c r="X193">
        <f t="shared" si="33"/>
        <v>1</v>
      </c>
      <c r="AC193">
        <f t="shared" si="31"/>
        <v>1</v>
      </c>
      <c r="AD193">
        <f t="shared" si="32"/>
        <v>0</v>
      </c>
    </row>
    <row r="194" spans="1:30" x14ac:dyDescent="0.25">
      <c r="A194">
        <v>20</v>
      </c>
      <c r="B194">
        <v>0</v>
      </c>
      <c r="C194">
        <v>2</v>
      </c>
      <c r="D194">
        <v>-20</v>
      </c>
      <c r="E194">
        <v>-20</v>
      </c>
      <c r="F194">
        <v>-20</v>
      </c>
      <c r="G194">
        <v>-20</v>
      </c>
      <c r="H194">
        <v>3136</v>
      </c>
      <c r="I194">
        <v>1</v>
      </c>
      <c r="Q194" s="2">
        <f t="shared" si="26"/>
        <v>-3208</v>
      </c>
      <c r="R194" s="2">
        <f t="shared" si="27"/>
        <v>36</v>
      </c>
      <c r="S194" s="2">
        <f t="shared" si="28"/>
        <v>-792</v>
      </c>
      <c r="T194" s="2">
        <f t="shared" si="29"/>
        <v>800</v>
      </c>
      <c r="U194" s="2">
        <f t="shared" si="30"/>
        <v>1588</v>
      </c>
      <c r="V194" s="2">
        <f>A194*J$7+B194*K$7+C194*L$7+D194*M$7+E194*N$7+F194*O$7+G194*P$7</f>
        <v>-788</v>
      </c>
      <c r="W194">
        <f t="shared" si="34"/>
        <v>1</v>
      </c>
      <c r="X194">
        <f t="shared" si="33"/>
        <v>1</v>
      </c>
      <c r="AC194">
        <f t="shared" si="31"/>
        <v>1</v>
      </c>
      <c r="AD194">
        <f t="shared" si="32"/>
        <v>0</v>
      </c>
    </row>
    <row r="195" spans="1:30" x14ac:dyDescent="0.25">
      <c r="A195">
        <v>-20</v>
      </c>
      <c r="B195">
        <v>6</v>
      </c>
      <c r="C195">
        <v>0</v>
      </c>
      <c r="D195">
        <v>-20</v>
      </c>
      <c r="E195">
        <v>-20</v>
      </c>
      <c r="F195">
        <v>-20</v>
      </c>
      <c r="G195">
        <v>-20</v>
      </c>
      <c r="H195">
        <v>3424</v>
      </c>
      <c r="I195">
        <v>1</v>
      </c>
      <c r="Q195" s="2">
        <f t="shared" si="26"/>
        <v>-3008</v>
      </c>
      <c r="R195" s="2">
        <f t="shared" si="27"/>
        <v>120</v>
      </c>
      <c r="S195" s="2">
        <f t="shared" si="28"/>
        <v>-854</v>
      </c>
      <c r="T195" s="2">
        <f t="shared" si="29"/>
        <v>-824</v>
      </c>
      <c r="U195" s="2">
        <f t="shared" si="30"/>
        <v>96</v>
      </c>
      <c r="V195" s="2">
        <f>A195*J$7+B195*K$7+C195*L$7+D195*M$7+E195*N$7+F195*O$7+G195*P$7</f>
        <v>770</v>
      </c>
      <c r="W195">
        <f t="shared" si="34"/>
        <v>1</v>
      </c>
      <c r="X195">
        <f t="shared" si="33"/>
        <v>1</v>
      </c>
      <c r="AC195">
        <f t="shared" si="31"/>
        <v>1</v>
      </c>
      <c r="AD195">
        <f t="shared" si="32"/>
        <v>0</v>
      </c>
    </row>
    <row r="196" spans="1:30" x14ac:dyDescent="0.25">
      <c r="A196">
        <v>20</v>
      </c>
      <c r="B196">
        <v>-20</v>
      </c>
      <c r="C196">
        <v>-10</v>
      </c>
      <c r="D196">
        <v>-20</v>
      </c>
      <c r="E196">
        <v>-20</v>
      </c>
      <c r="F196">
        <v>20</v>
      </c>
      <c r="G196">
        <v>-20</v>
      </c>
      <c r="H196">
        <v>4909</v>
      </c>
      <c r="I196">
        <v>1</v>
      </c>
      <c r="Q196" s="2">
        <f t="shared" si="26"/>
        <v>-2200</v>
      </c>
      <c r="R196" s="2">
        <f t="shared" si="27"/>
        <v>-580</v>
      </c>
      <c r="S196" s="2">
        <f t="shared" si="28"/>
        <v>-660</v>
      </c>
      <c r="T196" s="2">
        <f t="shared" si="29"/>
        <v>880</v>
      </c>
      <c r="U196" s="2">
        <f t="shared" si="30"/>
        <v>-260</v>
      </c>
      <c r="V196" s="2">
        <f>A196*J$7+B196*K$7+C196*L$7+D196*M$7+E196*N$7+F196*O$7+G196*P$7</f>
        <v>-760</v>
      </c>
      <c r="W196">
        <f t="shared" si="34"/>
        <v>1</v>
      </c>
      <c r="X196">
        <f t="shared" si="33"/>
        <v>1</v>
      </c>
      <c r="AC196">
        <f t="shared" si="31"/>
        <v>1</v>
      </c>
      <c r="AD196">
        <f t="shared" si="32"/>
        <v>0</v>
      </c>
    </row>
    <row r="197" spans="1:30" x14ac:dyDescent="0.25">
      <c r="A197">
        <v>-20</v>
      </c>
      <c r="B197">
        <v>8</v>
      </c>
      <c r="C197">
        <v>-18</v>
      </c>
      <c r="D197">
        <v>-20</v>
      </c>
      <c r="E197">
        <v>-20</v>
      </c>
      <c r="F197">
        <v>20</v>
      </c>
      <c r="G197">
        <v>-20</v>
      </c>
      <c r="H197">
        <v>2523</v>
      </c>
      <c r="I197">
        <v>1</v>
      </c>
      <c r="Q197" s="2">
        <f t="shared" si="26"/>
        <v>-1272</v>
      </c>
      <c r="R197" s="2">
        <f t="shared" si="27"/>
        <v>-164</v>
      </c>
      <c r="S197" s="2">
        <f t="shared" si="28"/>
        <v>-944</v>
      </c>
      <c r="T197" s="2">
        <f t="shared" si="29"/>
        <v>-832</v>
      </c>
      <c r="U197" s="2">
        <f t="shared" si="30"/>
        <v>-1364</v>
      </c>
      <c r="V197" s="2">
        <f>A197*J$7+B197*K$7+C197*L$7+D197*M$7+E197*N$7+F197*O$7+G197*P$7</f>
        <v>652</v>
      </c>
      <c r="W197">
        <f t="shared" si="34"/>
        <v>1</v>
      </c>
      <c r="X197">
        <f t="shared" si="33"/>
        <v>1</v>
      </c>
      <c r="AC197">
        <f t="shared" si="31"/>
        <v>1</v>
      </c>
      <c r="AD197">
        <f t="shared" si="32"/>
        <v>0</v>
      </c>
    </row>
    <row r="198" spans="1:30" x14ac:dyDescent="0.25">
      <c r="A198">
        <v>20</v>
      </c>
      <c r="B198">
        <v>2</v>
      </c>
      <c r="C198">
        <v>-8</v>
      </c>
      <c r="D198">
        <v>-20</v>
      </c>
      <c r="E198">
        <v>-20</v>
      </c>
      <c r="F198">
        <v>-20</v>
      </c>
      <c r="G198">
        <v>-20</v>
      </c>
      <c r="H198">
        <v>1660</v>
      </c>
      <c r="I198">
        <v>1</v>
      </c>
      <c r="Q198" s="2">
        <f t="shared" si="26"/>
        <v>-3104</v>
      </c>
      <c r="R198" s="2">
        <f t="shared" si="27"/>
        <v>-104</v>
      </c>
      <c r="S198" s="2">
        <f t="shared" si="28"/>
        <v>-850</v>
      </c>
      <c r="T198" s="2">
        <f t="shared" si="29"/>
        <v>792</v>
      </c>
      <c r="U198" s="2">
        <f t="shared" si="30"/>
        <v>1680</v>
      </c>
      <c r="V198" s="2">
        <f>A198*J$7+B198*K$7+C198*L$7+D198*M$7+E198*N$7+F198*O$7+G198*P$7</f>
        <v>-858</v>
      </c>
      <c r="W198">
        <f t="shared" si="34"/>
        <v>1</v>
      </c>
      <c r="X198">
        <f t="shared" si="33"/>
        <v>1</v>
      </c>
      <c r="AC198">
        <f t="shared" si="31"/>
        <v>1</v>
      </c>
      <c r="AD198">
        <f t="shared" si="32"/>
        <v>0</v>
      </c>
    </row>
    <row r="199" spans="1:30" x14ac:dyDescent="0.25">
      <c r="A199">
        <v>20</v>
      </c>
      <c r="B199">
        <v>-10</v>
      </c>
      <c r="C199">
        <v>8</v>
      </c>
      <c r="D199">
        <v>-20</v>
      </c>
      <c r="E199">
        <v>-20</v>
      </c>
      <c r="F199">
        <v>-20</v>
      </c>
      <c r="G199">
        <v>-20</v>
      </c>
      <c r="H199">
        <v>80</v>
      </c>
      <c r="I199">
        <v>1</v>
      </c>
      <c r="Q199" s="2">
        <f t="shared" si="26"/>
        <v>-3552</v>
      </c>
      <c r="R199" s="2">
        <f t="shared" si="27"/>
        <v>-56</v>
      </c>
      <c r="S199" s="2">
        <f t="shared" si="28"/>
        <v>-678</v>
      </c>
      <c r="T199" s="2">
        <f t="shared" si="29"/>
        <v>840</v>
      </c>
      <c r="U199" s="2">
        <f t="shared" si="30"/>
        <v>1392</v>
      </c>
      <c r="V199" s="2">
        <f>A199*J$7+B199*K$7+C199*L$7+D199*M$7+E199*N$7+F199*O$7+G199*P$7</f>
        <v>-702</v>
      </c>
      <c r="W199">
        <f t="shared" si="34"/>
        <v>1</v>
      </c>
      <c r="X199">
        <f t="shared" si="33"/>
        <v>1</v>
      </c>
      <c r="AC199">
        <f t="shared" si="31"/>
        <v>1</v>
      </c>
      <c r="AD199">
        <f t="shared" si="32"/>
        <v>0</v>
      </c>
    </row>
    <row r="200" spans="1:30" x14ac:dyDescent="0.25">
      <c r="A200">
        <v>20</v>
      </c>
      <c r="B200">
        <v>2</v>
      </c>
      <c r="C200">
        <v>-2</v>
      </c>
      <c r="D200">
        <v>-20</v>
      </c>
      <c r="E200">
        <v>20</v>
      </c>
      <c r="F200">
        <v>-20</v>
      </c>
      <c r="G200">
        <v>-20</v>
      </c>
      <c r="H200">
        <v>4681</v>
      </c>
      <c r="I200">
        <v>1</v>
      </c>
      <c r="Q200" s="2">
        <f t="shared" si="26"/>
        <v>-1528</v>
      </c>
      <c r="R200" s="2">
        <f t="shared" si="27"/>
        <v>4</v>
      </c>
      <c r="S200" s="2">
        <f t="shared" si="28"/>
        <v>-826</v>
      </c>
      <c r="T200" s="2">
        <f t="shared" si="29"/>
        <v>792</v>
      </c>
      <c r="U200" s="2">
        <f t="shared" si="30"/>
        <v>1644</v>
      </c>
      <c r="V200" s="2">
        <f>A200*J$7+B200*K$7+C200*L$7+D200*M$7+E200*N$7+F200*O$7+G200*P$7</f>
        <v>778</v>
      </c>
      <c r="W200">
        <f t="shared" si="34"/>
        <v>1</v>
      </c>
      <c r="X200">
        <f t="shared" si="33"/>
        <v>1</v>
      </c>
      <c r="AC200">
        <f t="shared" si="31"/>
        <v>1</v>
      </c>
      <c r="AD200">
        <f t="shared" si="32"/>
        <v>0</v>
      </c>
    </row>
    <row r="201" spans="1:30" x14ac:dyDescent="0.25">
      <c r="A201">
        <v>20</v>
      </c>
      <c r="B201">
        <v>0</v>
      </c>
      <c r="C201">
        <v>-14</v>
      </c>
      <c r="D201">
        <v>-20</v>
      </c>
      <c r="E201">
        <v>20</v>
      </c>
      <c r="F201">
        <v>-20</v>
      </c>
      <c r="G201">
        <v>-20</v>
      </c>
      <c r="H201">
        <v>121</v>
      </c>
      <c r="I201">
        <v>1</v>
      </c>
      <c r="Q201" s="2">
        <f t="shared" si="26"/>
        <v>-1544</v>
      </c>
      <c r="R201" s="2">
        <f t="shared" si="27"/>
        <v>-252</v>
      </c>
      <c r="S201" s="2">
        <f t="shared" si="28"/>
        <v>-856</v>
      </c>
      <c r="T201" s="2">
        <f t="shared" si="29"/>
        <v>800</v>
      </c>
      <c r="U201" s="2">
        <f t="shared" si="30"/>
        <v>1684</v>
      </c>
      <c r="V201" s="2">
        <f>A201*J$7+B201*K$7+C201*L$7+D201*M$7+E201*N$7+F201*O$7+G201*P$7</f>
        <v>716</v>
      </c>
      <c r="W201">
        <f t="shared" si="34"/>
        <v>1</v>
      </c>
      <c r="X201">
        <f t="shared" si="33"/>
        <v>1</v>
      </c>
      <c r="AC201">
        <f t="shared" si="31"/>
        <v>1</v>
      </c>
      <c r="AD201">
        <f t="shared" si="32"/>
        <v>0</v>
      </c>
    </row>
    <row r="202" spans="1:30" x14ac:dyDescent="0.25">
      <c r="A202">
        <v>20</v>
      </c>
      <c r="B202">
        <v>-19</v>
      </c>
      <c r="C202">
        <v>2</v>
      </c>
      <c r="D202">
        <v>-20</v>
      </c>
      <c r="E202">
        <v>-20</v>
      </c>
      <c r="F202">
        <v>-20</v>
      </c>
      <c r="G202">
        <v>-20</v>
      </c>
      <c r="H202">
        <v>2903</v>
      </c>
      <c r="I202">
        <v>1</v>
      </c>
      <c r="Q202" s="2">
        <f t="shared" ref="Q202:Q265" si="35">A202*J$2+B202*K$2+C202*L$2+D202*M$2+E202*N$2+F202*O$2+G202*P$2</f>
        <v>-3816</v>
      </c>
      <c r="R202" s="2">
        <f t="shared" ref="R202:R265" si="36">A202*J$3+B202*K$3+C202*L$3+D202*M$3+E202*N$3+F202*O$3+G202*P$3</f>
        <v>-344</v>
      </c>
      <c r="S202" s="2">
        <f t="shared" ref="S202:S265" si="37">A202*J$4+B202*K$4+C202*L$4+D202*M$4+E202*N$4+F202*O$4+G202*P$4</f>
        <v>-621</v>
      </c>
      <c r="T202" s="2">
        <f t="shared" ref="T202:T265" si="38">A202*J$5+B202*K$5+C202*L$5+D202*M$5+E202*N$5+F202*O$5+G202*P$5</f>
        <v>876</v>
      </c>
      <c r="U202" s="2">
        <f t="shared" ref="U202:U265" si="39">A202*J$6+B202*K$6+C202*L$6+D202*M$6+E202*N$6+F202*O$6+G202*P$6</f>
        <v>1284</v>
      </c>
      <c r="V202" s="2">
        <f>A202*J$7+B202*K$7+C202*L$7+D202*M$7+E202*N$7+F202*O$7+G202*P$7</f>
        <v>-693</v>
      </c>
      <c r="W202">
        <f t="shared" si="34"/>
        <v>1</v>
      </c>
      <c r="X202">
        <f t="shared" si="33"/>
        <v>1</v>
      </c>
      <c r="AC202">
        <f t="shared" ref="AC202:AC265" si="40">IF(Q202&lt;U$2,1,IF(Q202&gt;V$2,0,IF(R202&lt;U$3,1,IF(R202&gt;V$3,0,IF(S202&lt;U$4,1,IF(S202&gt;V$4,0,IF(T202&lt;U$5,1,IF(T202&gt;V$5,0,IF(U202&lt;U$6,1,IF(U202&gt;V$6,0,IF(V202&lt;U$7,1,IF(V202&gt;V$7,0))))))))))))</f>
        <v>1</v>
      </c>
      <c r="AD202">
        <f t="shared" ref="AD202:AD265" si="41">IF(I202=AC202,0,1)</f>
        <v>0</v>
      </c>
    </row>
    <row r="203" spans="1:30" x14ac:dyDescent="0.25">
      <c r="A203">
        <v>20</v>
      </c>
      <c r="B203">
        <v>-11</v>
      </c>
      <c r="C203">
        <v>4</v>
      </c>
      <c r="D203">
        <v>-20</v>
      </c>
      <c r="E203">
        <v>-20</v>
      </c>
      <c r="F203">
        <v>-20</v>
      </c>
      <c r="G203">
        <v>-20</v>
      </c>
      <c r="H203">
        <v>1312</v>
      </c>
      <c r="I203">
        <v>1</v>
      </c>
      <c r="Q203" s="2">
        <f t="shared" si="35"/>
        <v>-3568</v>
      </c>
      <c r="R203" s="2">
        <f t="shared" si="36"/>
        <v>-148</v>
      </c>
      <c r="S203" s="2">
        <f t="shared" si="37"/>
        <v>-685</v>
      </c>
      <c r="T203" s="2">
        <f t="shared" si="38"/>
        <v>844</v>
      </c>
      <c r="U203" s="2">
        <f t="shared" si="39"/>
        <v>1400</v>
      </c>
      <c r="V203" s="2">
        <f>A203*J$7+B203*K$7+C203*L$7+D203*M$7+E203*N$7+F203*O$7+G203*P$7</f>
        <v>-721</v>
      </c>
      <c r="W203">
        <f t="shared" si="34"/>
        <v>1</v>
      </c>
      <c r="X203">
        <f t="shared" si="33"/>
        <v>1</v>
      </c>
      <c r="AC203">
        <f t="shared" si="40"/>
        <v>1</v>
      </c>
      <c r="AD203">
        <f t="shared" si="41"/>
        <v>0</v>
      </c>
    </row>
    <row r="204" spans="1:30" x14ac:dyDescent="0.25">
      <c r="A204">
        <v>20</v>
      </c>
      <c r="B204">
        <v>-3</v>
      </c>
      <c r="C204">
        <v>-12</v>
      </c>
      <c r="D204">
        <v>-20</v>
      </c>
      <c r="E204">
        <v>-20</v>
      </c>
      <c r="F204">
        <v>-20</v>
      </c>
      <c r="G204">
        <v>-20</v>
      </c>
      <c r="H204">
        <v>466</v>
      </c>
      <c r="I204">
        <v>1</v>
      </c>
      <c r="Q204" s="2">
        <f t="shared" si="35"/>
        <v>-3248</v>
      </c>
      <c r="R204" s="2">
        <f t="shared" si="36"/>
        <v>-276</v>
      </c>
      <c r="S204" s="2">
        <f t="shared" si="37"/>
        <v>-821</v>
      </c>
      <c r="T204" s="2">
        <f t="shared" si="38"/>
        <v>812</v>
      </c>
      <c r="U204" s="2">
        <f t="shared" si="39"/>
        <v>1624</v>
      </c>
      <c r="V204" s="2">
        <f>A204*J$7+B204*K$7+C204*L$7+D204*M$7+E204*N$7+F204*O$7+G204*P$7</f>
        <v>-857</v>
      </c>
      <c r="W204">
        <f t="shared" si="34"/>
        <v>1</v>
      </c>
      <c r="X204">
        <f t="shared" si="33"/>
        <v>1</v>
      </c>
      <c r="AC204">
        <f t="shared" si="40"/>
        <v>1</v>
      </c>
      <c r="AD204">
        <f t="shared" si="41"/>
        <v>0</v>
      </c>
    </row>
    <row r="205" spans="1:30" x14ac:dyDescent="0.25">
      <c r="A205">
        <v>20</v>
      </c>
      <c r="B205">
        <v>1</v>
      </c>
      <c r="C205">
        <v>-8</v>
      </c>
      <c r="D205">
        <v>-20</v>
      </c>
      <c r="E205">
        <v>-20</v>
      </c>
      <c r="F205">
        <v>-20</v>
      </c>
      <c r="G205">
        <v>20</v>
      </c>
      <c r="H205">
        <v>2558</v>
      </c>
      <c r="I205">
        <v>1</v>
      </c>
      <c r="Q205" s="2">
        <f t="shared" si="35"/>
        <v>-1536</v>
      </c>
      <c r="R205" s="2">
        <f t="shared" si="36"/>
        <v>-124</v>
      </c>
      <c r="S205" s="2">
        <f t="shared" si="37"/>
        <v>-841</v>
      </c>
      <c r="T205" s="2">
        <f t="shared" si="38"/>
        <v>796</v>
      </c>
      <c r="U205" s="2">
        <f t="shared" si="39"/>
        <v>1664</v>
      </c>
      <c r="V205" s="2">
        <f>A205*J$7+B205*K$7+C205*L$7+D205*M$7+E205*N$7+F205*O$7+G205*P$7</f>
        <v>-853</v>
      </c>
      <c r="W205">
        <f t="shared" si="34"/>
        <v>1</v>
      </c>
      <c r="X205">
        <f t="shared" si="33"/>
        <v>1</v>
      </c>
      <c r="AC205">
        <f t="shared" si="40"/>
        <v>1</v>
      </c>
      <c r="AD205">
        <f t="shared" si="41"/>
        <v>0</v>
      </c>
    </row>
    <row r="206" spans="1:30" x14ac:dyDescent="0.25">
      <c r="A206">
        <v>20</v>
      </c>
      <c r="B206">
        <v>-3</v>
      </c>
      <c r="C206">
        <v>-18</v>
      </c>
      <c r="D206">
        <v>-20</v>
      </c>
      <c r="E206">
        <v>-20</v>
      </c>
      <c r="F206">
        <v>-20</v>
      </c>
      <c r="G206">
        <v>-20</v>
      </c>
      <c r="H206">
        <v>4451</v>
      </c>
      <c r="I206">
        <v>1</v>
      </c>
      <c r="Q206" s="2">
        <f t="shared" si="35"/>
        <v>-3224</v>
      </c>
      <c r="R206" s="2">
        <f t="shared" si="36"/>
        <v>-384</v>
      </c>
      <c r="S206" s="2">
        <f t="shared" si="37"/>
        <v>-845</v>
      </c>
      <c r="T206" s="2">
        <f t="shared" si="38"/>
        <v>812</v>
      </c>
      <c r="U206" s="2">
        <f t="shared" si="39"/>
        <v>1660</v>
      </c>
      <c r="V206" s="2">
        <f>A206*J$7+B206*K$7+C206*L$7+D206*M$7+E206*N$7+F206*O$7+G206*P$7</f>
        <v>-893</v>
      </c>
      <c r="W206">
        <f t="shared" si="34"/>
        <v>1</v>
      </c>
      <c r="X206">
        <f t="shared" si="33"/>
        <v>1</v>
      </c>
      <c r="AC206">
        <f t="shared" si="40"/>
        <v>1</v>
      </c>
      <c r="AD206">
        <f t="shared" si="41"/>
        <v>0</v>
      </c>
    </row>
    <row r="207" spans="1:30" x14ac:dyDescent="0.25">
      <c r="A207">
        <v>20</v>
      </c>
      <c r="B207">
        <v>7</v>
      </c>
      <c r="C207">
        <v>4</v>
      </c>
      <c r="D207">
        <v>-20</v>
      </c>
      <c r="E207">
        <v>20</v>
      </c>
      <c r="F207">
        <v>-20</v>
      </c>
      <c r="G207">
        <v>-20</v>
      </c>
      <c r="H207">
        <v>2258</v>
      </c>
      <c r="I207">
        <v>1</v>
      </c>
      <c r="Q207" s="2">
        <f t="shared" si="35"/>
        <v>-1392</v>
      </c>
      <c r="R207" s="2">
        <f t="shared" si="36"/>
        <v>212</v>
      </c>
      <c r="S207" s="2">
        <f t="shared" si="37"/>
        <v>-847</v>
      </c>
      <c r="T207" s="2">
        <f t="shared" si="38"/>
        <v>772</v>
      </c>
      <c r="U207" s="2">
        <f t="shared" si="39"/>
        <v>1688</v>
      </c>
      <c r="V207" s="2">
        <f>A207*J$7+B207*K$7+C207*L$7+D207*M$7+E207*N$7+F207*O$7+G207*P$7</f>
        <v>789</v>
      </c>
      <c r="W207">
        <f t="shared" si="34"/>
        <v>1</v>
      </c>
      <c r="X207">
        <f t="shared" si="33"/>
        <v>1</v>
      </c>
      <c r="AC207">
        <f t="shared" si="40"/>
        <v>1</v>
      </c>
      <c r="AD207">
        <f t="shared" si="41"/>
        <v>0</v>
      </c>
    </row>
    <row r="208" spans="1:30" x14ac:dyDescent="0.25">
      <c r="A208">
        <v>20</v>
      </c>
      <c r="B208">
        <v>-17</v>
      </c>
      <c r="C208">
        <v>8</v>
      </c>
      <c r="D208">
        <v>-20</v>
      </c>
      <c r="E208">
        <v>-20</v>
      </c>
      <c r="F208">
        <v>-20</v>
      </c>
      <c r="G208">
        <v>-20</v>
      </c>
      <c r="H208">
        <v>598</v>
      </c>
      <c r="I208">
        <v>1</v>
      </c>
      <c r="Q208" s="2">
        <f t="shared" si="35"/>
        <v>-3776</v>
      </c>
      <c r="R208" s="2">
        <f t="shared" si="36"/>
        <v>-196</v>
      </c>
      <c r="S208" s="2">
        <f t="shared" si="37"/>
        <v>-615</v>
      </c>
      <c r="T208" s="2">
        <f t="shared" si="38"/>
        <v>868</v>
      </c>
      <c r="U208" s="2">
        <f t="shared" si="39"/>
        <v>1280</v>
      </c>
      <c r="V208" s="2">
        <f>A208*J$7+B208*K$7+C208*L$7+D208*M$7+E208*N$7+F208*O$7+G208*P$7</f>
        <v>-667</v>
      </c>
      <c r="W208">
        <f t="shared" si="34"/>
        <v>1</v>
      </c>
      <c r="X208">
        <f t="shared" si="33"/>
        <v>1</v>
      </c>
      <c r="AC208">
        <f t="shared" si="40"/>
        <v>1</v>
      </c>
      <c r="AD208">
        <f t="shared" si="41"/>
        <v>0</v>
      </c>
    </row>
    <row r="209" spans="1:30" x14ac:dyDescent="0.25">
      <c r="A209">
        <v>20</v>
      </c>
      <c r="B209">
        <v>-15</v>
      </c>
      <c r="C209">
        <v>-16</v>
      </c>
      <c r="D209">
        <v>-20</v>
      </c>
      <c r="E209">
        <v>-20</v>
      </c>
      <c r="F209">
        <v>-20</v>
      </c>
      <c r="G209">
        <v>-20</v>
      </c>
      <c r="H209">
        <v>3381</v>
      </c>
      <c r="I209">
        <v>1</v>
      </c>
      <c r="Q209" s="2">
        <f t="shared" si="35"/>
        <v>-3616</v>
      </c>
      <c r="R209" s="2">
        <f t="shared" si="36"/>
        <v>-588</v>
      </c>
      <c r="S209" s="2">
        <f t="shared" si="37"/>
        <v>-729</v>
      </c>
      <c r="T209" s="2">
        <f t="shared" si="38"/>
        <v>860</v>
      </c>
      <c r="U209" s="2">
        <f t="shared" si="39"/>
        <v>1456</v>
      </c>
      <c r="V209" s="2">
        <f>A209*J$7+B209*K$7+C209*L$7+D209*M$7+E209*N$7+F209*O$7+G209*P$7</f>
        <v>-821</v>
      </c>
      <c r="W209">
        <f t="shared" si="34"/>
        <v>1</v>
      </c>
      <c r="X209">
        <f t="shared" si="33"/>
        <v>1</v>
      </c>
      <c r="AC209">
        <f t="shared" si="40"/>
        <v>1</v>
      </c>
      <c r="AD209">
        <f t="shared" si="41"/>
        <v>0</v>
      </c>
    </row>
    <row r="210" spans="1:30" x14ac:dyDescent="0.25">
      <c r="A210">
        <v>20</v>
      </c>
      <c r="B210">
        <v>-3</v>
      </c>
      <c r="C210">
        <v>6</v>
      </c>
      <c r="D210">
        <v>-20</v>
      </c>
      <c r="E210">
        <v>-20</v>
      </c>
      <c r="F210">
        <v>-20</v>
      </c>
      <c r="G210">
        <v>-20</v>
      </c>
      <c r="H210">
        <v>675</v>
      </c>
      <c r="I210">
        <v>1</v>
      </c>
      <c r="Q210" s="2">
        <f t="shared" si="35"/>
        <v>-3320</v>
      </c>
      <c r="R210" s="2">
        <f t="shared" si="36"/>
        <v>48</v>
      </c>
      <c r="S210" s="2">
        <f t="shared" si="37"/>
        <v>-749</v>
      </c>
      <c r="T210" s="2">
        <f t="shared" si="38"/>
        <v>812</v>
      </c>
      <c r="U210" s="2">
        <f t="shared" si="39"/>
        <v>1516</v>
      </c>
      <c r="V210" s="2">
        <f>A210*J$7+B210*K$7+C210*L$7+D210*M$7+E210*N$7+F210*O$7+G210*P$7</f>
        <v>-749</v>
      </c>
      <c r="W210">
        <f t="shared" si="34"/>
        <v>1</v>
      </c>
      <c r="X210">
        <f t="shared" si="33"/>
        <v>1</v>
      </c>
      <c r="AC210">
        <f t="shared" si="40"/>
        <v>1</v>
      </c>
      <c r="AD210">
        <f t="shared" si="41"/>
        <v>0</v>
      </c>
    </row>
    <row r="211" spans="1:30" x14ac:dyDescent="0.25">
      <c r="A211">
        <v>20</v>
      </c>
      <c r="B211">
        <v>2</v>
      </c>
      <c r="C211">
        <v>-10</v>
      </c>
      <c r="D211">
        <v>-20</v>
      </c>
      <c r="E211">
        <v>-20</v>
      </c>
      <c r="F211">
        <v>-20</v>
      </c>
      <c r="G211">
        <v>20</v>
      </c>
      <c r="H211">
        <v>3201</v>
      </c>
      <c r="I211">
        <v>1</v>
      </c>
      <c r="Q211" s="2">
        <f t="shared" si="35"/>
        <v>-1496</v>
      </c>
      <c r="R211" s="2">
        <f t="shared" si="36"/>
        <v>-140</v>
      </c>
      <c r="S211" s="2">
        <f t="shared" si="37"/>
        <v>-858</v>
      </c>
      <c r="T211" s="2">
        <f t="shared" si="38"/>
        <v>792</v>
      </c>
      <c r="U211" s="2">
        <f t="shared" si="39"/>
        <v>1692</v>
      </c>
      <c r="V211" s="2">
        <f>A211*J$7+B211*K$7+C211*L$7+D211*M$7+E211*N$7+F211*O$7+G211*P$7</f>
        <v>-870</v>
      </c>
      <c r="W211">
        <f t="shared" si="34"/>
        <v>1</v>
      </c>
      <c r="X211">
        <f t="shared" si="33"/>
        <v>1</v>
      </c>
      <c r="AC211">
        <f t="shared" si="40"/>
        <v>1</v>
      </c>
      <c r="AD211">
        <f t="shared" si="41"/>
        <v>0</v>
      </c>
    </row>
    <row r="212" spans="1:30" x14ac:dyDescent="0.25">
      <c r="A212">
        <v>20</v>
      </c>
      <c r="B212">
        <v>6</v>
      </c>
      <c r="C212">
        <v>6</v>
      </c>
      <c r="D212">
        <v>-20</v>
      </c>
      <c r="E212">
        <v>-20</v>
      </c>
      <c r="F212">
        <v>-20</v>
      </c>
      <c r="G212">
        <v>-20</v>
      </c>
      <c r="H212">
        <v>3876</v>
      </c>
      <c r="I212">
        <v>1</v>
      </c>
      <c r="Q212" s="2">
        <f t="shared" si="35"/>
        <v>-3032</v>
      </c>
      <c r="R212" s="2">
        <f t="shared" si="36"/>
        <v>228</v>
      </c>
      <c r="S212" s="2">
        <f t="shared" si="37"/>
        <v>-830</v>
      </c>
      <c r="T212" s="2">
        <f t="shared" si="38"/>
        <v>776</v>
      </c>
      <c r="U212" s="2">
        <f t="shared" si="39"/>
        <v>1660</v>
      </c>
      <c r="V212" s="2">
        <f>A212*J$7+B212*K$7+C212*L$7+D212*M$7+E212*N$7+F212*O$7+G212*P$7</f>
        <v>-794</v>
      </c>
      <c r="W212">
        <f t="shared" si="34"/>
        <v>1</v>
      </c>
      <c r="X212">
        <f t="shared" si="33"/>
        <v>1</v>
      </c>
      <c r="AC212">
        <f t="shared" si="40"/>
        <v>1</v>
      </c>
      <c r="AD212">
        <f t="shared" si="41"/>
        <v>0</v>
      </c>
    </row>
    <row r="213" spans="1:30" x14ac:dyDescent="0.25">
      <c r="A213">
        <v>20</v>
      </c>
      <c r="B213">
        <v>-8</v>
      </c>
      <c r="C213">
        <v>-14</v>
      </c>
      <c r="D213">
        <v>-20</v>
      </c>
      <c r="E213">
        <v>20</v>
      </c>
      <c r="F213">
        <v>-20</v>
      </c>
      <c r="G213">
        <v>-20</v>
      </c>
      <c r="H213">
        <v>4776</v>
      </c>
      <c r="I213">
        <v>1</v>
      </c>
      <c r="Q213" s="2">
        <f t="shared" si="35"/>
        <v>-1800</v>
      </c>
      <c r="R213" s="2">
        <f t="shared" si="36"/>
        <v>-412</v>
      </c>
      <c r="S213" s="2">
        <f t="shared" si="37"/>
        <v>-784</v>
      </c>
      <c r="T213" s="2">
        <f t="shared" si="38"/>
        <v>832</v>
      </c>
      <c r="U213" s="2">
        <f t="shared" si="39"/>
        <v>1556</v>
      </c>
      <c r="V213" s="2">
        <f>A213*J$7+B213*K$7+C213*L$7+D213*M$7+E213*N$7+F213*O$7+G213*P$7</f>
        <v>756</v>
      </c>
      <c r="W213">
        <f t="shared" si="34"/>
        <v>1</v>
      </c>
      <c r="X213">
        <f t="shared" si="33"/>
        <v>1</v>
      </c>
      <c r="AC213">
        <f t="shared" si="40"/>
        <v>1</v>
      </c>
      <c r="AD213">
        <f t="shared" si="41"/>
        <v>0</v>
      </c>
    </row>
    <row r="214" spans="1:30" x14ac:dyDescent="0.25">
      <c r="A214">
        <v>20</v>
      </c>
      <c r="B214">
        <v>7</v>
      </c>
      <c r="C214">
        <v>4</v>
      </c>
      <c r="D214">
        <v>-20</v>
      </c>
      <c r="E214">
        <v>20</v>
      </c>
      <c r="F214">
        <v>-20</v>
      </c>
      <c r="G214">
        <v>-20</v>
      </c>
      <c r="H214">
        <v>3873</v>
      </c>
      <c r="I214">
        <v>1</v>
      </c>
      <c r="Q214" s="2">
        <f t="shared" si="35"/>
        <v>-1392</v>
      </c>
      <c r="R214" s="2">
        <f t="shared" si="36"/>
        <v>212</v>
      </c>
      <c r="S214" s="2">
        <f t="shared" si="37"/>
        <v>-847</v>
      </c>
      <c r="T214" s="2">
        <f t="shared" si="38"/>
        <v>772</v>
      </c>
      <c r="U214" s="2">
        <f t="shared" si="39"/>
        <v>1688</v>
      </c>
      <c r="V214" s="2">
        <f>A214*J$7+B214*K$7+C214*L$7+D214*M$7+E214*N$7+F214*O$7+G214*P$7</f>
        <v>789</v>
      </c>
      <c r="W214">
        <f t="shared" si="34"/>
        <v>1</v>
      </c>
      <c r="X214">
        <f t="shared" si="33"/>
        <v>1</v>
      </c>
      <c r="AC214">
        <f t="shared" si="40"/>
        <v>1</v>
      </c>
      <c r="AD214">
        <f t="shared" si="41"/>
        <v>0</v>
      </c>
    </row>
    <row r="215" spans="1:30" x14ac:dyDescent="0.25">
      <c r="A215">
        <v>20</v>
      </c>
      <c r="B215">
        <v>8</v>
      </c>
      <c r="C215">
        <v>0</v>
      </c>
      <c r="D215">
        <v>-20</v>
      </c>
      <c r="E215">
        <v>-20</v>
      </c>
      <c r="F215">
        <v>-20</v>
      </c>
      <c r="G215">
        <v>-20</v>
      </c>
      <c r="H215">
        <v>117</v>
      </c>
      <c r="I215">
        <v>1</v>
      </c>
      <c r="Q215" s="2">
        <f t="shared" si="35"/>
        <v>-2944</v>
      </c>
      <c r="R215" s="2">
        <f t="shared" si="36"/>
        <v>160</v>
      </c>
      <c r="S215" s="2">
        <f t="shared" si="37"/>
        <v>-872</v>
      </c>
      <c r="T215" s="2">
        <f t="shared" si="38"/>
        <v>768</v>
      </c>
      <c r="U215" s="2">
        <f t="shared" si="39"/>
        <v>1728</v>
      </c>
      <c r="V215" s="2">
        <f>A215*J$7+B215*K$7+C215*L$7+D215*M$7+E215*N$7+F215*O$7+G215*P$7</f>
        <v>-840</v>
      </c>
      <c r="W215">
        <f t="shared" si="34"/>
        <v>1</v>
      </c>
      <c r="X215">
        <f t="shared" si="33"/>
        <v>1</v>
      </c>
      <c r="AC215">
        <f t="shared" si="40"/>
        <v>1</v>
      </c>
      <c r="AD215">
        <f t="shared" si="41"/>
        <v>0</v>
      </c>
    </row>
    <row r="216" spans="1:30" x14ac:dyDescent="0.25">
      <c r="A216">
        <v>-20</v>
      </c>
      <c r="B216">
        <v>-8</v>
      </c>
      <c r="C216">
        <v>0</v>
      </c>
      <c r="D216">
        <v>-20</v>
      </c>
      <c r="E216">
        <v>-20</v>
      </c>
      <c r="F216">
        <v>-20</v>
      </c>
      <c r="G216">
        <v>-20</v>
      </c>
      <c r="H216">
        <v>4196</v>
      </c>
      <c r="I216">
        <v>1</v>
      </c>
      <c r="Q216" s="2">
        <f t="shared" si="35"/>
        <v>-3456</v>
      </c>
      <c r="R216" s="2">
        <f t="shared" si="36"/>
        <v>-160</v>
      </c>
      <c r="S216" s="2">
        <f t="shared" si="37"/>
        <v>-728</v>
      </c>
      <c r="T216" s="2">
        <f t="shared" si="38"/>
        <v>-768</v>
      </c>
      <c r="U216" s="2">
        <f t="shared" si="39"/>
        <v>-128</v>
      </c>
      <c r="V216" s="2">
        <f>A216*J$7+B216*K$7+C216*L$7+D216*M$7+E216*N$7+F216*O$7+G216*P$7</f>
        <v>840</v>
      </c>
      <c r="W216">
        <f t="shared" si="34"/>
        <v>1</v>
      </c>
      <c r="X216">
        <f t="shared" si="33"/>
        <v>1</v>
      </c>
      <c r="AC216">
        <f t="shared" si="40"/>
        <v>1</v>
      </c>
      <c r="AD216">
        <f t="shared" si="41"/>
        <v>0</v>
      </c>
    </row>
    <row r="217" spans="1:30" x14ac:dyDescent="0.25">
      <c r="A217">
        <v>20</v>
      </c>
      <c r="B217">
        <v>-14</v>
      </c>
      <c r="C217">
        <v>-12</v>
      </c>
      <c r="D217">
        <v>-20</v>
      </c>
      <c r="E217">
        <v>-20</v>
      </c>
      <c r="F217">
        <v>-20</v>
      </c>
      <c r="G217">
        <v>20</v>
      </c>
      <c r="H217">
        <v>1522</v>
      </c>
      <c r="I217">
        <v>1</v>
      </c>
      <c r="Q217" s="2">
        <f t="shared" si="35"/>
        <v>-2000</v>
      </c>
      <c r="R217" s="2">
        <f t="shared" si="36"/>
        <v>-496</v>
      </c>
      <c r="S217" s="2">
        <f t="shared" si="37"/>
        <v>-722</v>
      </c>
      <c r="T217" s="2">
        <f t="shared" si="38"/>
        <v>856</v>
      </c>
      <c r="U217" s="2">
        <f t="shared" si="39"/>
        <v>1448</v>
      </c>
      <c r="V217" s="2">
        <f>A217*J$7+B217*K$7+C217*L$7+D217*M$7+E217*N$7+F217*O$7+G217*P$7</f>
        <v>-802</v>
      </c>
      <c r="W217">
        <f t="shared" si="34"/>
        <v>1</v>
      </c>
      <c r="X217">
        <f t="shared" si="33"/>
        <v>1</v>
      </c>
      <c r="AC217">
        <f t="shared" si="40"/>
        <v>1</v>
      </c>
      <c r="AD217">
        <f t="shared" si="41"/>
        <v>0</v>
      </c>
    </row>
    <row r="218" spans="1:30" x14ac:dyDescent="0.25">
      <c r="A218">
        <v>20</v>
      </c>
      <c r="B218">
        <v>-8</v>
      </c>
      <c r="C218">
        <v>-6</v>
      </c>
      <c r="D218">
        <v>-20</v>
      </c>
      <c r="E218">
        <v>-20</v>
      </c>
      <c r="F218">
        <v>-20</v>
      </c>
      <c r="G218">
        <v>-20</v>
      </c>
      <c r="H218">
        <v>563</v>
      </c>
      <c r="I218">
        <v>1</v>
      </c>
      <c r="Q218" s="2">
        <f t="shared" si="35"/>
        <v>-3432</v>
      </c>
      <c r="R218" s="2">
        <f t="shared" si="36"/>
        <v>-268</v>
      </c>
      <c r="S218" s="2">
        <f t="shared" si="37"/>
        <v>-752</v>
      </c>
      <c r="T218" s="2">
        <f t="shared" si="38"/>
        <v>832</v>
      </c>
      <c r="U218" s="2">
        <f t="shared" si="39"/>
        <v>1508</v>
      </c>
      <c r="V218" s="2">
        <f>A218*J$7+B218*K$7+C218*L$7+D218*M$7+E218*N$7+F218*O$7+G218*P$7</f>
        <v>-796</v>
      </c>
      <c r="W218">
        <f t="shared" si="34"/>
        <v>1</v>
      </c>
      <c r="X218">
        <f t="shared" si="33"/>
        <v>1</v>
      </c>
      <c r="AC218">
        <f t="shared" si="40"/>
        <v>1</v>
      </c>
      <c r="AD218">
        <f t="shared" si="41"/>
        <v>0</v>
      </c>
    </row>
    <row r="219" spans="1:30" x14ac:dyDescent="0.25">
      <c r="A219">
        <v>20</v>
      </c>
      <c r="B219">
        <v>0</v>
      </c>
      <c r="C219">
        <v>-6</v>
      </c>
      <c r="D219">
        <v>-20</v>
      </c>
      <c r="E219">
        <v>-20</v>
      </c>
      <c r="F219">
        <v>-20</v>
      </c>
      <c r="G219">
        <v>-20</v>
      </c>
      <c r="H219">
        <v>1860</v>
      </c>
      <c r="I219">
        <v>1</v>
      </c>
      <c r="Q219" s="2">
        <f t="shared" si="35"/>
        <v>-3176</v>
      </c>
      <c r="R219" s="2">
        <f t="shared" si="36"/>
        <v>-108</v>
      </c>
      <c r="S219" s="2">
        <f t="shared" si="37"/>
        <v>-824</v>
      </c>
      <c r="T219" s="2">
        <f t="shared" si="38"/>
        <v>800</v>
      </c>
      <c r="U219" s="2">
        <f t="shared" si="39"/>
        <v>1636</v>
      </c>
      <c r="V219" s="2">
        <f>A219*J$7+B219*K$7+C219*L$7+D219*M$7+E219*N$7+F219*O$7+G219*P$7</f>
        <v>-836</v>
      </c>
      <c r="W219">
        <f t="shared" si="34"/>
        <v>1</v>
      </c>
      <c r="X219">
        <f t="shared" si="33"/>
        <v>1</v>
      </c>
      <c r="AC219">
        <f t="shared" si="40"/>
        <v>1</v>
      </c>
      <c r="AD219">
        <f t="shared" si="41"/>
        <v>0</v>
      </c>
    </row>
    <row r="220" spans="1:30" x14ac:dyDescent="0.25">
      <c r="A220">
        <v>20</v>
      </c>
      <c r="B220">
        <v>-7</v>
      </c>
      <c r="C220">
        <v>4</v>
      </c>
      <c r="D220">
        <v>-20</v>
      </c>
      <c r="E220">
        <v>-20</v>
      </c>
      <c r="F220">
        <v>-20</v>
      </c>
      <c r="G220">
        <v>-20</v>
      </c>
      <c r="H220">
        <v>3147</v>
      </c>
      <c r="I220">
        <v>1</v>
      </c>
      <c r="Q220" s="2">
        <f t="shared" si="35"/>
        <v>-3440</v>
      </c>
      <c r="R220" s="2">
        <f t="shared" si="36"/>
        <v>-68</v>
      </c>
      <c r="S220" s="2">
        <f t="shared" si="37"/>
        <v>-721</v>
      </c>
      <c r="T220" s="2">
        <f t="shared" si="38"/>
        <v>828</v>
      </c>
      <c r="U220" s="2">
        <f t="shared" si="39"/>
        <v>1464</v>
      </c>
      <c r="V220" s="2">
        <f>A220*J$7+B220*K$7+C220*L$7+D220*M$7+E220*N$7+F220*O$7+G220*P$7</f>
        <v>-741</v>
      </c>
      <c r="W220">
        <f t="shared" si="34"/>
        <v>1</v>
      </c>
      <c r="X220">
        <f t="shared" si="33"/>
        <v>1</v>
      </c>
      <c r="AC220">
        <f t="shared" si="40"/>
        <v>1</v>
      </c>
      <c r="AD220">
        <f t="shared" si="41"/>
        <v>0</v>
      </c>
    </row>
    <row r="221" spans="1:30" x14ac:dyDescent="0.25">
      <c r="A221">
        <v>-20</v>
      </c>
      <c r="B221">
        <v>-6</v>
      </c>
      <c r="C221">
        <v>-12</v>
      </c>
      <c r="D221">
        <v>-20</v>
      </c>
      <c r="E221">
        <v>-20</v>
      </c>
      <c r="F221">
        <v>-20</v>
      </c>
      <c r="G221">
        <v>-20</v>
      </c>
      <c r="H221">
        <v>3207</v>
      </c>
      <c r="I221">
        <v>1</v>
      </c>
      <c r="Q221" s="2">
        <f t="shared" si="35"/>
        <v>-3344</v>
      </c>
      <c r="R221" s="2">
        <f t="shared" si="36"/>
        <v>-336</v>
      </c>
      <c r="S221" s="2">
        <f t="shared" si="37"/>
        <v>-794</v>
      </c>
      <c r="T221" s="2">
        <f t="shared" si="38"/>
        <v>-776</v>
      </c>
      <c r="U221" s="2">
        <f t="shared" si="39"/>
        <v>-24</v>
      </c>
      <c r="V221" s="2">
        <f>A221*J$7+B221*K$7+C221*L$7+D221*M$7+E221*N$7+F221*O$7+G221*P$7</f>
        <v>758</v>
      </c>
      <c r="W221">
        <f t="shared" si="34"/>
        <v>1</v>
      </c>
      <c r="X221">
        <f t="shared" si="33"/>
        <v>1</v>
      </c>
      <c r="AC221">
        <f t="shared" si="40"/>
        <v>1</v>
      </c>
      <c r="AD221">
        <f t="shared" si="41"/>
        <v>0</v>
      </c>
    </row>
    <row r="222" spans="1:30" x14ac:dyDescent="0.25">
      <c r="A222">
        <v>20</v>
      </c>
      <c r="B222">
        <v>-16</v>
      </c>
      <c r="C222">
        <v>-14</v>
      </c>
      <c r="D222">
        <v>20</v>
      </c>
      <c r="E222">
        <v>-20</v>
      </c>
      <c r="F222">
        <v>-20</v>
      </c>
      <c r="G222">
        <v>-20</v>
      </c>
      <c r="H222">
        <v>655</v>
      </c>
      <c r="I222">
        <v>1</v>
      </c>
      <c r="Q222" s="2">
        <f t="shared" si="35"/>
        <v>-2056</v>
      </c>
      <c r="R222" s="2">
        <f t="shared" si="36"/>
        <v>-572</v>
      </c>
      <c r="S222" s="2">
        <f t="shared" si="37"/>
        <v>888</v>
      </c>
      <c r="T222" s="2">
        <f t="shared" si="38"/>
        <v>864</v>
      </c>
      <c r="U222" s="2">
        <f t="shared" si="39"/>
        <v>1428</v>
      </c>
      <c r="V222" s="2">
        <f>A222*J$7+B222*K$7+C222*L$7+D222*M$7+E222*N$7+F222*O$7+G222*P$7</f>
        <v>-2404</v>
      </c>
      <c r="W222">
        <f t="shared" si="34"/>
        <v>1</v>
      </c>
      <c r="X222">
        <f t="shared" si="33"/>
        <v>1</v>
      </c>
      <c r="AC222">
        <f t="shared" si="40"/>
        <v>1</v>
      </c>
      <c r="AD222">
        <f t="shared" si="41"/>
        <v>0</v>
      </c>
    </row>
    <row r="223" spans="1:30" x14ac:dyDescent="0.25">
      <c r="A223">
        <v>20</v>
      </c>
      <c r="B223">
        <v>0</v>
      </c>
      <c r="C223">
        <v>4</v>
      </c>
      <c r="D223">
        <v>-20</v>
      </c>
      <c r="E223">
        <v>20</v>
      </c>
      <c r="F223">
        <v>-20</v>
      </c>
      <c r="G223">
        <v>-20</v>
      </c>
      <c r="H223">
        <v>4419</v>
      </c>
      <c r="I223">
        <v>1</v>
      </c>
      <c r="Q223" s="2">
        <f t="shared" si="35"/>
        <v>-1616</v>
      </c>
      <c r="R223" s="2">
        <f t="shared" si="36"/>
        <v>72</v>
      </c>
      <c r="S223" s="2">
        <f t="shared" si="37"/>
        <v>-784</v>
      </c>
      <c r="T223" s="2">
        <f t="shared" si="38"/>
        <v>800</v>
      </c>
      <c r="U223" s="2">
        <f t="shared" si="39"/>
        <v>1576</v>
      </c>
      <c r="V223" s="2">
        <f>A223*J$7+B223*K$7+C223*L$7+D223*M$7+E223*N$7+F223*O$7+G223*P$7</f>
        <v>824</v>
      </c>
      <c r="W223">
        <f t="shared" si="34"/>
        <v>1</v>
      </c>
      <c r="X223">
        <f t="shared" si="33"/>
        <v>1</v>
      </c>
      <c r="AC223">
        <f t="shared" si="40"/>
        <v>1</v>
      </c>
      <c r="AD223">
        <f t="shared" si="41"/>
        <v>0</v>
      </c>
    </row>
    <row r="224" spans="1:30" x14ac:dyDescent="0.25">
      <c r="A224">
        <v>-20</v>
      </c>
      <c r="B224">
        <v>3</v>
      </c>
      <c r="C224">
        <v>-10</v>
      </c>
      <c r="D224">
        <v>-20</v>
      </c>
      <c r="E224">
        <v>-20</v>
      </c>
      <c r="F224">
        <v>20</v>
      </c>
      <c r="G224">
        <v>-20</v>
      </c>
      <c r="H224">
        <v>3258</v>
      </c>
      <c r="I224">
        <v>1</v>
      </c>
      <c r="Q224" s="2">
        <f t="shared" si="35"/>
        <v>-1464</v>
      </c>
      <c r="R224" s="2">
        <f t="shared" si="36"/>
        <v>-120</v>
      </c>
      <c r="S224" s="2">
        <f t="shared" si="37"/>
        <v>-867</v>
      </c>
      <c r="T224" s="2">
        <f t="shared" si="38"/>
        <v>-812</v>
      </c>
      <c r="U224" s="2">
        <f t="shared" si="39"/>
        <v>-1492</v>
      </c>
      <c r="V224" s="2">
        <f>A224*J$7+B224*K$7+C224*L$7+D224*M$7+E224*N$7+F224*O$7+G224*P$7</f>
        <v>725</v>
      </c>
      <c r="W224">
        <f t="shared" si="34"/>
        <v>1</v>
      </c>
      <c r="X224">
        <f t="shared" si="33"/>
        <v>1</v>
      </c>
      <c r="AC224">
        <f t="shared" si="40"/>
        <v>1</v>
      </c>
      <c r="AD224">
        <f t="shared" si="41"/>
        <v>0</v>
      </c>
    </row>
    <row r="225" spans="1:30" x14ac:dyDescent="0.25">
      <c r="A225">
        <v>20</v>
      </c>
      <c r="B225">
        <v>2</v>
      </c>
      <c r="C225">
        <v>0</v>
      </c>
      <c r="D225">
        <v>-20</v>
      </c>
      <c r="E225">
        <v>-20</v>
      </c>
      <c r="F225">
        <v>20</v>
      </c>
      <c r="G225">
        <v>-20</v>
      </c>
      <c r="H225">
        <v>1726</v>
      </c>
      <c r="I225">
        <v>1</v>
      </c>
      <c r="Q225" s="2">
        <f t="shared" si="35"/>
        <v>-1536</v>
      </c>
      <c r="R225" s="2">
        <f t="shared" si="36"/>
        <v>40</v>
      </c>
      <c r="S225" s="2">
        <f t="shared" si="37"/>
        <v>-818</v>
      </c>
      <c r="T225" s="2">
        <f t="shared" si="38"/>
        <v>792</v>
      </c>
      <c r="U225" s="2">
        <f t="shared" si="39"/>
        <v>32</v>
      </c>
      <c r="V225" s="2">
        <f>A225*J$7+B225*K$7+C225*L$7+D225*M$7+E225*N$7+F225*O$7+G225*P$7</f>
        <v>-810</v>
      </c>
      <c r="W225">
        <f t="shared" si="34"/>
        <v>1</v>
      </c>
      <c r="X225">
        <f t="shared" si="33"/>
        <v>1</v>
      </c>
      <c r="AC225">
        <f t="shared" si="40"/>
        <v>1</v>
      </c>
      <c r="AD225">
        <f t="shared" si="41"/>
        <v>0</v>
      </c>
    </row>
    <row r="226" spans="1:30" x14ac:dyDescent="0.25">
      <c r="A226">
        <v>20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4800</v>
      </c>
      <c r="I226">
        <v>1</v>
      </c>
      <c r="Q226" s="2">
        <f t="shared" si="35"/>
        <v>-3760</v>
      </c>
      <c r="R226" s="2">
        <f t="shared" si="36"/>
        <v>-760</v>
      </c>
      <c r="S226" s="2">
        <f t="shared" si="37"/>
        <v>-700</v>
      </c>
      <c r="T226" s="2">
        <f t="shared" si="38"/>
        <v>880</v>
      </c>
      <c r="U226" s="2">
        <f t="shared" si="39"/>
        <v>1400</v>
      </c>
      <c r="V226" s="2">
        <f>A226*J$7+B226*K$7+C226*L$7+D226*M$7+E226*N$7+F226*O$7+G226*P$7</f>
        <v>-820</v>
      </c>
      <c r="W226">
        <f t="shared" si="34"/>
        <v>1</v>
      </c>
      <c r="X226">
        <f t="shared" si="33"/>
        <v>1</v>
      </c>
      <c r="AC226">
        <f t="shared" si="40"/>
        <v>1</v>
      </c>
      <c r="AD226">
        <f t="shared" si="41"/>
        <v>0</v>
      </c>
    </row>
    <row r="227" spans="1:30" x14ac:dyDescent="0.25">
      <c r="A227">
        <v>20</v>
      </c>
      <c r="B227">
        <v>-20</v>
      </c>
      <c r="C227">
        <v>-10</v>
      </c>
      <c r="D227">
        <v>-20</v>
      </c>
      <c r="E227">
        <v>-20</v>
      </c>
      <c r="F227">
        <v>-20</v>
      </c>
      <c r="G227">
        <v>-20</v>
      </c>
      <c r="H227">
        <v>2060</v>
      </c>
      <c r="I227">
        <v>1</v>
      </c>
      <c r="Q227" s="2">
        <f t="shared" si="35"/>
        <v>-3800</v>
      </c>
      <c r="R227" s="2">
        <f t="shared" si="36"/>
        <v>-580</v>
      </c>
      <c r="S227" s="2">
        <f t="shared" si="37"/>
        <v>-660</v>
      </c>
      <c r="T227" s="2">
        <f t="shared" si="38"/>
        <v>880</v>
      </c>
      <c r="U227" s="2">
        <f t="shared" si="39"/>
        <v>1340</v>
      </c>
      <c r="V227" s="2">
        <f>A227*J$7+B227*K$7+C227*L$7+D227*M$7+E227*N$7+F227*O$7+G227*P$7</f>
        <v>-760</v>
      </c>
      <c r="W227">
        <f t="shared" si="34"/>
        <v>1</v>
      </c>
      <c r="X227">
        <f t="shared" si="33"/>
        <v>1</v>
      </c>
      <c r="AC227">
        <f t="shared" si="40"/>
        <v>1</v>
      </c>
      <c r="AD227">
        <f t="shared" si="41"/>
        <v>0</v>
      </c>
    </row>
    <row r="228" spans="1:30" x14ac:dyDescent="0.25">
      <c r="A228">
        <v>20</v>
      </c>
      <c r="B228">
        <v>-9</v>
      </c>
      <c r="C228">
        <v>-16</v>
      </c>
      <c r="D228">
        <v>-20</v>
      </c>
      <c r="E228">
        <v>-20</v>
      </c>
      <c r="F228">
        <v>-20</v>
      </c>
      <c r="G228">
        <v>-20</v>
      </c>
      <c r="H228">
        <v>3841</v>
      </c>
      <c r="I228">
        <v>1</v>
      </c>
      <c r="Q228" s="2">
        <f t="shared" si="35"/>
        <v>-3424</v>
      </c>
      <c r="R228" s="2">
        <f t="shared" si="36"/>
        <v>-468</v>
      </c>
      <c r="S228" s="2">
        <f t="shared" si="37"/>
        <v>-783</v>
      </c>
      <c r="T228" s="2">
        <f t="shared" si="38"/>
        <v>836</v>
      </c>
      <c r="U228" s="2">
        <f t="shared" si="39"/>
        <v>1552</v>
      </c>
      <c r="V228" s="2">
        <f>A228*J$7+B228*K$7+C228*L$7+D228*M$7+E228*N$7+F228*O$7+G228*P$7</f>
        <v>-851</v>
      </c>
      <c r="W228">
        <f t="shared" si="34"/>
        <v>1</v>
      </c>
      <c r="X228">
        <f t="shared" si="33"/>
        <v>1</v>
      </c>
      <c r="AC228">
        <f t="shared" si="40"/>
        <v>1</v>
      </c>
      <c r="AD228">
        <f t="shared" si="41"/>
        <v>0</v>
      </c>
    </row>
    <row r="229" spans="1:30" x14ac:dyDescent="0.25">
      <c r="A229">
        <v>20</v>
      </c>
      <c r="B229">
        <v>-20</v>
      </c>
      <c r="C229">
        <v>-18</v>
      </c>
      <c r="D229">
        <v>-20</v>
      </c>
      <c r="E229">
        <v>20</v>
      </c>
      <c r="F229">
        <v>-20</v>
      </c>
      <c r="G229">
        <v>-20</v>
      </c>
      <c r="H229">
        <v>2639</v>
      </c>
      <c r="I229">
        <v>1</v>
      </c>
      <c r="Q229" s="2">
        <f t="shared" si="35"/>
        <v>-2168</v>
      </c>
      <c r="R229" s="2">
        <f t="shared" si="36"/>
        <v>-724</v>
      </c>
      <c r="S229" s="2">
        <f t="shared" si="37"/>
        <v>-692</v>
      </c>
      <c r="T229" s="2">
        <f t="shared" si="38"/>
        <v>880</v>
      </c>
      <c r="U229" s="2">
        <f t="shared" si="39"/>
        <v>1388</v>
      </c>
      <c r="V229" s="2">
        <f>A229*J$7+B229*K$7+C229*L$7+D229*M$7+E229*N$7+F229*O$7+G229*P$7</f>
        <v>792</v>
      </c>
      <c r="W229">
        <f t="shared" si="34"/>
        <v>1</v>
      </c>
      <c r="X229">
        <f t="shared" si="33"/>
        <v>1</v>
      </c>
      <c r="AC229">
        <f t="shared" si="40"/>
        <v>1</v>
      </c>
      <c r="AD229">
        <f t="shared" si="41"/>
        <v>0</v>
      </c>
    </row>
    <row r="230" spans="1:30" x14ac:dyDescent="0.25">
      <c r="A230">
        <v>20</v>
      </c>
      <c r="B230">
        <v>4</v>
      </c>
      <c r="C230">
        <v>-2</v>
      </c>
      <c r="D230">
        <v>-20</v>
      </c>
      <c r="E230">
        <v>-20</v>
      </c>
      <c r="F230">
        <v>20</v>
      </c>
      <c r="G230">
        <v>-20</v>
      </c>
      <c r="H230">
        <v>3334</v>
      </c>
      <c r="I230">
        <v>1</v>
      </c>
      <c r="Q230" s="2">
        <f t="shared" si="35"/>
        <v>-1464</v>
      </c>
      <c r="R230" s="2">
        <f t="shared" si="36"/>
        <v>44</v>
      </c>
      <c r="S230" s="2">
        <f t="shared" si="37"/>
        <v>-844</v>
      </c>
      <c r="T230" s="2">
        <f t="shared" si="38"/>
        <v>784</v>
      </c>
      <c r="U230" s="2">
        <f t="shared" si="39"/>
        <v>76</v>
      </c>
      <c r="V230" s="2">
        <f>A230*J$7+B230*K$7+C230*L$7+D230*M$7+E230*N$7+F230*O$7+G230*P$7</f>
        <v>-832</v>
      </c>
      <c r="W230">
        <f t="shared" si="34"/>
        <v>1</v>
      </c>
      <c r="X230">
        <f t="shared" si="33"/>
        <v>1</v>
      </c>
      <c r="AC230">
        <f t="shared" si="40"/>
        <v>1</v>
      </c>
      <c r="AD230">
        <f t="shared" si="41"/>
        <v>0</v>
      </c>
    </row>
    <row r="231" spans="1:30" x14ac:dyDescent="0.25">
      <c r="A231" s="1">
        <v>20</v>
      </c>
      <c r="B231" s="1">
        <v>2</v>
      </c>
      <c r="C231" s="1">
        <v>4</v>
      </c>
      <c r="D231" s="1">
        <v>-20</v>
      </c>
      <c r="E231" s="1">
        <v>-20</v>
      </c>
      <c r="F231" s="1">
        <v>-20</v>
      </c>
      <c r="G231" s="1">
        <v>-20</v>
      </c>
      <c r="H231" s="1">
        <v>2167</v>
      </c>
      <c r="I231" s="1">
        <v>1</v>
      </c>
      <c r="J231" s="1"/>
      <c r="K231" s="1"/>
      <c r="L231" s="1"/>
      <c r="M231" s="1"/>
      <c r="N231" s="1"/>
      <c r="O231" s="1"/>
      <c r="P231" s="1"/>
      <c r="Q231" s="2">
        <f t="shared" si="35"/>
        <v>-3152</v>
      </c>
      <c r="R231" s="2">
        <f t="shared" si="36"/>
        <v>112</v>
      </c>
      <c r="S231" s="2">
        <f t="shared" si="37"/>
        <v>-802</v>
      </c>
      <c r="T231" s="2">
        <f t="shared" si="38"/>
        <v>792</v>
      </c>
      <c r="U231" s="2">
        <f t="shared" si="39"/>
        <v>1608</v>
      </c>
      <c r="V231" s="2">
        <f>A231*J$7+B231*K$7+C231*L$7+D231*M$7+E231*N$7+F231*O$7+G231*P$7</f>
        <v>-786</v>
      </c>
      <c r="W231">
        <f t="shared" si="34"/>
        <v>1</v>
      </c>
      <c r="X231">
        <f t="shared" ref="X231:X294" si="42">IF(Q231&lt;U$2,1,IF(Q231&gt;V$2,0,IF(R231&lt;U$3,1,IF(R231&gt;V$3,0,-1))))</f>
        <v>1</v>
      </c>
      <c r="AC231">
        <f t="shared" si="40"/>
        <v>1</v>
      </c>
      <c r="AD231">
        <f t="shared" si="41"/>
        <v>0</v>
      </c>
    </row>
    <row r="232" spans="1:30" x14ac:dyDescent="0.25">
      <c r="A232" s="2">
        <v>20</v>
      </c>
      <c r="B232" s="2">
        <v>12</v>
      </c>
      <c r="C232" s="2">
        <v>2</v>
      </c>
      <c r="D232" s="2">
        <v>20</v>
      </c>
      <c r="E232" s="2">
        <v>20</v>
      </c>
      <c r="F232" s="2">
        <v>20</v>
      </c>
      <c r="G232" s="2">
        <v>20</v>
      </c>
      <c r="H232" s="2">
        <v>2760</v>
      </c>
      <c r="I232" s="2">
        <v>0</v>
      </c>
      <c r="J232" s="2"/>
      <c r="K232" s="2"/>
      <c r="L232" s="2"/>
      <c r="M232" s="2"/>
      <c r="N232" s="2"/>
      <c r="O232" s="2"/>
      <c r="P232" s="2"/>
      <c r="Q232" s="2">
        <f t="shared" si="35"/>
        <v>3576</v>
      </c>
      <c r="R232" s="2">
        <f t="shared" si="36"/>
        <v>276</v>
      </c>
      <c r="S232" s="2">
        <f t="shared" si="37"/>
        <v>700</v>
      </c>
      <c r="T232" s="2">
        <f t="shared" si="38"/>
        <v>752</v>
      </c>
      <c r="U232" s="2">
        <f t="shared" si="39"/>
        <v>180</v>
      </c>
      <c r="V232" s="2">
        <f>A232*J$7+B232*K$7+C232*L$7+D232*M$7+E232*N$7+F232*O$7+G232*P$7</f>
        <v>-848</v>
      </c>
      <c r="W232">
        <f t="shared" si="34"/>
        <v>0</v>
      </c>
      <c r="X232">
        <f t="shared" si="42"/>
        <v>0</v>
      </c>
      <c r="AC232">
        <f t="shared" si="40"/>
        <v>0</v>
      </c>
      <c r="AD232">
        <f t="shared" si="41"/>
        <v>0</v>
      </c>
    </row>
    <row r="233" spans="1:30" x14ac:dyDescent="0.25">
      <c r="A233">
        <v>20</v>
      </c>
      <c r="B233">
        <v>-2</v>
      </c>
      <c r="C233">
        <v>18</v>
      </c>
      <c r="D233">
        <v>20</v>
      </c>
      <c r="E233">
        <v>20</v>
      </c>
      <c r="F233">
        <v>-20</v>
      </c>
      <c r="G233">
        <v>20</v>
      </c>
      <c r="H233">
        <v>579</v>
      </c>
      <c r="I233">
        <v>0</v>
      </c>
      <c r="Q233" s="2">
        <f t="shared" si="35"/>
        <v>1464</v>
      </c>
      <c r="R233" s="2">
        <f t="shared" si="36"/>
        <v>284</v>
      </c>
      <c r="S233" s="2">
        <f t="shared" si="37"/>
        <v>890</v>
      </c>
      <c r="T233" s="2">
        <f t="shared" si="38"/>
        <v>808</v>
      </c>
      <c r="U233" s="2">
        <f t="shared" si="39"/>
        <v>1460</v>
      </c>
      <c r="V233" s="2">
        <f>A233*J$7+B233*K$7+C233*L$7+D233*M$7+E233*N$7+F233*O$7+G233*P$7</f>
        <v>-682</v>
      </c>
      <c r="W233">
        <f t="shared" si="34"/>
        <v>0</v>
      </c>
      <c r="X233">
        <f t="shared" si="42"/>
        <v>0</v>
      </c>
      <c r="AC233">
        <f t="shared" si="40"/>
        <v>0</v>
      </c>
      <c r="AD233">
        <f t="shared" si="41"/>
        <v>0</v>
      </c>
    </row>
    <row r="234" spans="1:30" x14ac:dyDescent="0.25">
      <c r="A234">
        <v>20</v>
      </c>
      <c r="B234">
        <v>-10</v>
      </c>
      <c r="C234">
        <v>6</v>
      </c>
      <c r="D234">
        <v>20</v>
      </c>
      <c r="E234">
        <v>20</v>
      </c>
      <c r="F234">
        <v>20</v>
      </c>
      <c r="G234">
        <v>-20</v>
      </c>
      <c r="H234">
        <v>2509</v>
      </c>
      <c r="I234">
        <v>0</v>
      </c>
      <c r="Q234" s="2">
        <f t="shared" si="35"/>
        <v>1256</v>
      </c>
      <c r="R234" s="2">
        <f t="shared" si="36"/>
        <v>-92</v>
      </c>
      <c r="S234" s="2">
        <f t="shared" si="37"/>
        <v>914</v>
      </c>
      <c r="T234" s="2">
        <f t="shared" si="38"/>
        <v>840</v>
      </c>
      <c r="U234" s="2">
        <f t="shared" si="39"/>
        <v>-196</v>
      </c>
      <c r="V234" s="2">
        <f>A234*J$7+B234*K$7+C234*L$7+D234*M$7+E234*N$7+F234*O$7+G234*P$7</f>
        <v>-714</v>
      </c>
      <c r="W234">
        <f t="shared" si="34"/>
        <v>0</v>
      </c>
      <c r="X234">
        <f t="shared" si="42"/>
        <v>0</v>
      </c>
      <c r="AC234">
        <f t="shared" si="40"/>
        <v>0</v>
      </c>
      <c r="AD234">
        <f t="shared" si="41"/>
        <v>0</v>
      </c>
    </row>
    <row r="235" spans="1:30" x14ac:dyDescent="0.25">
      <c r="A235">
        <v>20</v>
      </c>
      <c r="B235">
        <v>7</v>
      </c>
      <c r="C235">
        <v>-10</v>
      </c>
      <c r="D235">
        <v>20</v>
      </c>
      <c r="E235">
        <v>20</v>
      </c>
      <c r="F235">
        <v>20</v>
      </c>
      <c r="G235">
        <v>20</v>
      </c>
      <c r="H235">
        <v>4722</v>
      </c>
      <c r="I235">
        <v>0</v>
      </c>
      <c r="Q235" s="2">
        <f t="shared" si="35"/>
        <v>3464</v>
      </c>
      <c r="R235" s="2">
        <f t="shared" si="36"/>
        <v>-40</v>
      </c>
      <c r="S235" s="2">
        <f t="shared" si="37"/>
        <v>697</v>
      </c>
      <c r="T235" s="2">
        <f t="shared" si="38"/>
        <v>772</v>
      </c>
      <c r="U235" s="2">
        <f t="shared" si="39"/>
        <v>172</v>
      </c>
      <c r="V235" s="2">
        <f>A235*J$7+B235*K$7+C235*L$7+D235*M$7+E235*N$7+F235*O$7+G235*P$7</f>
        <v>-895</v>
      </c>
      <c r="W235">
        <f t="shared" si="34"/>
        <v>0</v>
      </c>
      <c r="X235">
        <f t="shared" si="42"/>
        <v>0</v>
      </c>
      <c r="AC235">
        <f t="shared" si="40"/>
        <v>0</v>
      </c>
      <c r="AD235">
        <f t="shared" si="41"/>
        <v>0</v>
      </c>
    </row>
    <row r="236" spans="1:30" x14ac:dyDescent="0.25">
      <c r="A236">
        <v>20</v>
      </c>
      <c r="B236">
        <v>-8</v>
      </c>
      <c r="C236">
        <v>12</v>
      </c>
      <c r="D236">
        <v>20</v>
      </c>
      <c r="E236">
        <v>20</v>
      </c>
      <c r="F236">
        <v>20</v>
      </c>
      <c r="G236">
        <v>20</v>
      </c>
      <c r="H236">
        <v>4006</v>
      </c>
      <c r="I236">
        <v>0</v>
      </c>
      <c r="Q236" s="2">
        <f t="shared" si="35"/>
        <v>2896</v>
      </c>
      <c r="R236" s="2">
        <f t="shared" si="36"/>
        <v>56</v>
      </c>
      <c r="S236" s="2">
        <f t="shared" si="37"/>
        <v>920</v>
      </c>
      <c r="T236" s="2">
        <f t="shared" si="38"/>
        <v>832</v>
      </c>
      <c r="U236" s="2">
        <f t="shared" si="39"/>
        <v>-200</v>
      </c>
      <c r="V236" s="2">
        <f>A236*J$7+B236*K$7+C236*L$7+D236*M$7+E236*N$7+F236*O$7+G236*P$7</f>
        <v>-688</v>
      </c>
      <c r="W236">
        <f t="shared" si="34"/>
        <v>0</v>
      </c>
      <c r="X236">
        <f t="shared" si="42"/>
        <v>0</v>
      </c>
      <c r="AC236">
        <f t="shared" si="40"/>
        <v>0</v>
      </c>
      <c r="AD236">
        <f t="shared" si="41"/>
        <v>0</v>
      </c>
    </row>
    <row r="237" spans="1:30" x14ac:dyDescent="0.25">
      <c r="A237">
        <v>20</v>
      </c>
      <c r="B237">
        <v>9</v>
      </c>
      <c r="C237">
        <v>-20</v>
      </c>
      <c r="D237">
        <v>-20</v>
      </c>
      <c r="E237">
        <v>20</v>
      </c>
      <c r="F237">
        <v>20</v>
      </c>
      <c r="G237">
        <v>20</v>
      </c>
      <c r="H237">
        <v>1256</v>
      </c>
      <c r="I237">
        <v>0</v>
      </c>
      <c r="Q237" s="2">
        <f t="shared" si="35"/>
        <v>1968</v>
      </c>
      <c r="R237" s="2">
        <f t="shared" si="36"/>
        <v>-180</v>
      </c>
      <c r="S237" s="2">
        <f t="shared" si="37"/>
        <v>-961</v>
      </c>
      <c r="T237" s="2">
        <f t="shared" si="38"/>
        <v>764</v>
      </c>
      <c r="U237" s="2">
        <f t="shared" si="39"/>
        <v>264</v>
      </c>
      <c r="V237" s="2">
        <f>A237*J$7+B237*K$7+C237*L$7+D237*M$7+E237*N$7+F237*O$7+G237*P$7</f>
        <v>635</v>
      </c>
      <c r="W237">
        <f t="shared" si="34"/>
        <v>0</v>
      </c>
      <c r="X237">
        <f t="shared" si="42"/>
        <v>0</v>
      </c>
      <c r="AC237">
        <f t="shared" si="40"/>
        <v>0</v>
      </c>
      <c r="AD237">
        <f t="shared" si="41"/>
        <v>0</v>
      </c>
    </row>
    <row r="238" spans="1:30" x14ac:dyDescent="0.25">
      <c r="A238">
        <v>20</v>
      </c>
      <c r="B238">
        <v>14</v>
      </c>
      <c r="C238">
        <v>14</v>
      </c>
      <c r="D238">
        <v>20</v>
      </c>
      <c r="E238">
        <v>20</v>
      </c>
      <c r="F238">
        <v>20</v>
      </c>
      <c r="G238">
        <v>20</v>
      </c>
      <c r="H238">
        <v>1280</v>
      </c>
      <c r="I238">
        <v>0</v>
      </c>
      <c r="Q238" s="2">
        <f t="shared" si="35"/>
        <v>3592</v>
      </c>
      <c r="R238" s="2">
        <f t="shared" si="36"/>
        <v>532</v>
      </c>
      <c r="S238" s="2">
        <f t="shared" si="37"/>
        <v>730</v>
      </c>
      <c r="T238" s="2">
        <f t="shared" si="38"/>
        <v>744</v>
      </c>
      <c r="U238" s="2">
        <f t="shared" si="39"/>
        <v>140</v>
      </c>
      <c r="V238" s="2">
        <f>A238*J$7+B238*K$7+C238*L$7+D238*M$7+E238*N$7+F238*O$7+G238*P$7</f>
        <v>-786</v>
      </c>
      <c r="W238">
        <f t="shared" ref="W238:W301" si="43">IF(Q238&lt;U$2,1,IF(Q238&gt;V$2,0,-1))</f>
        <v>0</v>
      </c>
      <c r="X238">
        <f t="shared" si="42"/>
        <v>0</v>
      </c>
      <c r="AC238">
        <f t="shared" si="40"/>
        <v>0</v>
      </c>
      <c r="AD238">
        <f t="shared" si="41"/>
        <v>0</v>
      </c>
    </row>
    <row r="239" spans="1:30" x14ac:dyDescent="0.25">
      <c r="A239">
        <v>20</v>
      </c>
      <c r="B239">
        <v>-11</v>
      </c>
      <c r="C239">
        <v>-12</v>
      </c>
      <c r="D239">
        <v>20</v>
      </c>
      <c r="E239">
        <v>-20</v>
      </c>
      <c r="F239">
        <v>20</v>
      </c>
      <c r="G239">
        <v>20</v>
      </c>
      <c r="H239">
        <v>4815</v>
      </c>
      <c r="I239">
        <v>0</v>
      </c>
      <c r="Q239" s="2">
        <f t="shared" si="35"/>
        <v>1296</v>
      </c>
      <c r="R239" s="2">
        <f t="shared" si="36"/>
        <v>-436</v>
      </c>
      <c r="S239" s="2">
        <f t="shared" si="37"/>
        <v>851</v>
      </c>
      <c r="T239" s="2">
        <f t="shared" si="38"/>
        <v>844</v>
      </c>
      <c r="U239" s="2">
        <f t="shared" si="39"/>
        <v>-104</v>
      </c>
      <c r="V239" s="2">
        <f>A239*J$7+B239*K$7+C239*L$7+D239*M$7+E239*N$7+F239*O$7+G239*P$7</f>
        <v>-2417</v>
      </c>
      <c r="W239">
        <f t="shared" si="43"/>
        <v>0</v>
      </c>
      <c r="X239">
        <f t="shared" si="42"/>
        <v>0</v>
      </c>
      <c r="AC239">
        <f t="shared" si="40"/>
        <v>0</v>
      </c>
      <c r="AD239">
        <f t="shared" si="41"/>
        <v>0</v>
      </c>
    </row>
    <row r="240" spans="1:30" x14ac:dyDescent="0.25">
      <c r="A240">
        <v>20</v>
      </c>
      <c r="B240">
        <v>-10</v>
      </c>
      <c r="C240">
        <v>-4</v>
      </c>
      <c r="D240">
        <v>20</v>
      </c>
      <c r="E240">
        <v>20</v>
      </c>
      <c r="F240">
        <v>20</v>
      </c>
      <c r="G240">
        <v>20</v>
      </c>
      <c r="H240">
        <v>931</v>
      </c>
      <c r="I240">
        <v>0</v>
      </c>
      <c r="Q240" s="2">
        <f t="shared" si="35"/>
        <v>2896</v>
      </c>
      <c r="R240" s="2">
        <f t="shared" si="36"/>
        <v>-272</v>
      </c>
      <c r="S240" s="2">
        <f t="shared" si="37"/>
        <v>874</v>
      </c>
      <c r="T240" s="2">
        <f t="shared" si="38"/>
        <v>840</v>
      </c>
      <c r="U240" s="2">
        <f t="shared" si="39"/>
        <v>-136</v>
      </c>
      <c r="V240" s="2">
        <f>A240*J$7+B240*K$7+C240*L$7+D240*M$7+E240*N$7+F240*O$7+G240*P$7</f>
        <v>-774</v>
      </c>
      <c r="W240">
        <f t="shared" si="43"/>
        <v>0</v>
      </c>
      <c r="X240">
        <f t="shared" si="42"/>
        <v>0</v>
      </c>
      <c r="AC240">
        <f t="shared" si="40"/>
        <v>0</v>
      </c>
      <c r="AD240">
        <f t="shared" si="41"/>
        <v>0</v>
      </c>
    </row>
    <row r="241" spans="1:30" x14ac:dyDescent="0.25">
      <c r="A241">
        <v>20</v>
      </c>
      <c r="B241">
        <v>3</v>
      </c>
      <c r="C241">
        <v>-12</v>
      </c>
      <c r="D241">
        <v>20</v>
      </c>
      <c r="E241">
        <v>20</v>
      </c>
      <c r="F241">
        <v>20</v>
      </c>
      <c r="G241">
        <v>20</v>
      </c>
      <c r="H241">
        <v>1183</v>
      </c>
      <c r="I241">
        <v>0</v>
      </c>
      <c r="Q241" s="2">
        <f t="shared" si="35"/>
        <v>3344</v>
      </c>
      <c r="R241" s="2">
        <f t="shared" si="36"/>
        <v>-156</v>
      </c>
      <c r="S241" s="2">
        <f t="shared" si="37"/>
        <v>725</v>
      </c>
      <c r="T241" s="2">
        <f t="shared" si="38"/>
        <v>788</v>
      </c>
      <c r="U241" s="2">
        <f t="shared" si="39"/>
        <v>120</v>
      </c>
      <c r="V241" s="2">
        <f>A241*J$7+B241*K$7+C241*L$7+D241*M$7+E241*N$7+F241*O$7+G241*P$7</f>
        <v>-887</v>
      </c>
      <c r="W241">
        <f t="shared" si="43"/>
        <v>0</v>
      </c>
      <c r="X241">
        <f t="shared" si="42"/>
        <v>0</v>
      </c>
      <c r="AC241">
        <f t="shared" si="40"/>
        <v>0</v>
      </c>
      <c r="AD241">
        <f t="shared" si="41"/>
        <v>0</v>
      </c>
    </row>
    <row r="242" spans="1:30" x14ac:dyDescent="0.25">
      <c r="A242">
        <v>20</v>
      </c>
      <c r="B242">
        <v>19</v>
      </c>
      <c r="C242">
        <v>-14</v>
      </c>
      <c r="D242">
        <v>20</v>
      </c>
      <c r="E242">
        <v>20</v>
      </c>
      <c r="F242">
        <v>20</v>
      </c>
      <c r="G242">
        <v>20</v>
      </c>
      <c r="H242">
        <v>5000</v>
      </c>
      <c r="I242">
        <v>0</v>
      </c>
      <c r="Q242" s="2">
        <f t="shared" si="35"/>
        <v>3864</v>
      </c>
      <c r="R242" s="2">
        <f t="shared" si="36"/>
        <v>128</v>
      </c>
      <c r="S242" s="2">
        <f t="shared" si="37"/>
        <v>573</v>
      </c>
      <c r="T242" s="2">
        <f t="shared" si="38"/>
        <v>724</v>
      </c>
      <c r="U242" s="2">
        <f t="shared" si="39"/>
        <v>388</v>
      </c>
      <c r="V242" s="2">
        <f>A242*J$7+B242*K$7+C242*L$7+D242*M$7+E242*N$7+F242*O$7+G242*P$7</f>
        <v>-979</v>
      </c>
      <c r="W242">
        <f t="shared" si="43"/>
        <v>0</v>
      </c>
      <c r="X242">
        <f t="shared" si="42"/>
        <v>0</v>
      </c>
      <c r="AC242">
        <f t="shared" si="40"/>
        <v>0</v>
      </c>
      <c r="AD242">
        <f t="shared" si="41"/>
        <v>0</v>
      </c>
    </row>
    <row r="243" spans="1:30" x14ac:dyDescent="0.25">
      <c r="A243">
        <v>20</v>
      </c>
      <c r="B243">
        <v>-4</v>
      </c>
      <c r="C243">
        <v>0</v>
      </c>
      <c r="D243">
        <v>20</v>
      </c>
      <c r="E243">
        <v>20</v>
      </c>
      <c r="F243">
        <v>20</v>
      </c>
      <c r="G243">
        <v>20</v>
      </c>
      <c r="H243">
        <v>4523</v>
      </c>
      <c r="I243">
        <v>0</v>
      </c>
      <c r="Q243" s="2">
        <f t="shared" si="35"/>
        <v>3072</v>
      </c>
      <c r="R243" s="2">
        <f t="shared" si="36"/>
        <v>-80</v>
      </c>
      <c r="S243" s="2">
        <f t="shared" si="37"/>
        <v>836</v>
      </c>
      <c r="T243" s="2">
        <f t="shared" si="38"/>
        <v>816</v>
      </c>
      <c r="U243" s="2">
        <f t="shared" si="39"/>
        <v>-64</v>
      </c>
      <c r="V243" s="2">
        <f>A243*J$7+B243*K$7+C243*L$7+D243*M$7+E243*N$7+F243*O$7+G243*P$7</f>
        <v>-780</v>
      </c>
      <c r="W243">
        <f t="shared" si="43"/>
        <v>0</v>
      </c>
      <c r="X243">
        <f t="shared" si="42"/>
        <v>0</v>
      </c>
      <c r="AC243">
        <f t="shared" si="40"/>
        <v>0</v>
      </c>
      <c r="AD243">
        <f t="shared" si="41"/>
        <v>0</v>
      </c>
    </row>
    <row r="244" spans="1:30" x14ac:dyDescent="0.25">
      <c r="A244">
        <v>20</v>
      </c>
      <c r="B244">
        <v>-7</v>
      </c>
      <c r="C244">
        <v>-4</v>
      </c>
      <c r="D244">
        <v>20</v>
      </c>
      <c r="E244">
        <v>20</v>
      </c>
      <c r="F244">
        <v>20</v>
      </c>
      <c r="G244">
        <v>20</v>
      </c>
      <c r="H244">
        <v>1141</v>
      </c>
      <c r="I244">
        <v>0</v>
      </c>
      <c r="Q244" s="2">
        <f t="shared" si="35"/>
        <v>2992</v>
      </c>
      <c r="R244" s="2">
        <f t="shared" si="36"/>
        <v>-212</v>
      </c>
      <c r="S244" s="2">
        <f t="shared" si="37"/>
        <v>847</v>
      </c>
      <c r="T244" s="2">
        <f t="shared" si="38"/>
        <v>828</v>
      </c>
      <c r="U244" s="2">
        <f t="shared" si="39"/>
        <v>-88</v>
      </c>
      <c r="V244" s="2">
        <f>A244*J$7+B244*K$7+C244*L$7+D244*M$7+E244*N$7+F244*O$7+G244*P$7</f>
        <v>-789</v>
      </c>
      <c r="W244">
        <f t="shared" si="43"/>
        <v>0</v>
      </c>
      <c r="X244">
        <f t="shared" si="42"/>
        <v>0</v>
      </c>
      <c r="AC244">
        <f t="shared" si="40"/>
        <v>0</v>
      </c>
      <c r="AD244">
        <f t="shared" si="41"/>
        <v>0</v>
      </c>
    </row>
    <row r="245" spans="1:30" x14ac:dyDescent="0.25">
      <c r="A245">
        <v>-20</v>
      </c>
      <c r="B245">
        <v>-6</v>
      </c>
      <c r="C245">
        <v>-8</v>
      </c>
      <c r="D245">
        <v>20</v>
      </c>
      <c r="E245">
        <v>20</v>
      </c>
      <c r="F245">
        <v>-20</v>
      </c>
      <c r="G245">
        <v>20</v>
      </c>
      <c r="H245">
        <v>1053</v>
      </c>
      <c r="I245">
        <v>0</v>
      </c>
      <c r="Q245" s="2">
        <f t="shared" si="35"/>
        <v>1440</v>
      </c>
      <c r="R245" s="2">
        <f t="shared" si="36"/>
        <v>-264</v>
      </c>
      <c r="S245" s="2">
        <f t="shared" si="37"/>
        <v>822</v>
      </c>
      <c r="T245" s="2">
        <f t="shared" si="38"/>
        <v>-776</v>
      </c>
      <c r="U245" s="2">
        <f t="shared" si="39"/>
        <v>-48</v>
      </c>
      <c r="V245" s="2">
        <f>A245*J$7+B245*K$7+C245*L$7+D245*M$7+E245*N$7+F245*O$7+G245*P$7</f>
        <v>782</v>
      </c>
      <c r="W245">
        <f t="shared" si="43"/>
        <v>0</v>
      </c>
      <c r="X245">
        <f t="shared" si="42"/>
        <v>0</v>
      </c>
      <c r="AC245">
        <f t="shared" si="40"/>
        <v>0</v>
      </c>
      <c r="AD245">
        <f t="shared" si="41"/>
        <v>0</v>
      </c>
    </row>
    <row r="246" spans="1:30" x14ac:dyDescent="0.25">
      <c r="A246">
        <v>20</v>
      </c>
      <c r="B246">
        <v>2</v>
      </c>
      <c r="C246">
        <v>-2</v>
      </c>
      <c r="D246">
        <v>20</v>
      </c>
      <c r="E246">
        <v>20</v>
      </c>
      <c r="F246">
        <v>20</v>
      </c>
      <c r="G246">
        <v>20</v>
      </c>
      <c r="H246">
        <v>3055</v>
      </c>
      <c r="I246">
        <v>0</v>
      </c>
      <c r="Q246" s="2">
        <f t="shared" si="35"/>
        <v>3272</v>
      </c>
      <c r="R246" s="2">
        <f t="shared" si="36"/>
        <v>4</v>
      </c>
      <c r="S246" s="2">
        <f t="shared" si="37"/>
        <v>774</v>
      </c>
      <c r="T246" s="2">
        <f t="shared" si="38"/>
        <v>792</v>
      </c>
      <c r="U246" s="2">
        <f t="shared" si="39"/>
        <v>44</v>
      </c>
      <c r="V246" s="2">
        <f>A246*J$7+B246*K$7+C246*L$7+D246*M$7+E246*N$7+F246*O$7+G246*P$7</f>
        <v>-822</v>
      </c>
      <c r="W246">
        <f t="shared" si="43"/>
        <v>0</v>
      </c>
      <c r="X246">
        <f t="shared" si="42"/>
        <v>0</v>
      </c>
      <c r="AC246">
        <f t="shared" si="40"/>
        <v>0</v>
      </c>
      <c r="AD246">
        <f t="shared" si="41"/>
        <v>0</v>
      </c>
    </row>
    <row r="247" spans="1:30" x14ac:dyDescent="0.25">
      <c r="A247">
        <v>-20</v>
      </c>
      <c r="B247">
        <v>-7</v>
      </c>
      <c r="C247">
        <v>18</v>
      </c>
      <c r="D247">
        <v>20</v>
      </c>
      <c r="E247">
        <v>20</v>
      </c>
      <c r="F247">
        <v>20</v>
      </c>
      <c r="G247">
        <v>20</v>
      </c>
      <c r="H247">
        <v>2488</v>
      </c>
      <c r="I247">
        <v>0</v>
      </c>
      <c r="Q247" s="2">
        <f t="shared" si="35"/>
        <v>2904</v>
      </c>
      <c r="R247" s="2">
        <f t="shared" si="36"/>
        <v>184</v>
      </c>
      <c r="S247" s="2">
        <f t="shared" si="37"/>
        <v>935</v>
      </c>
      <c r="T247" s="2">
        <f t="shared" si="38"/>
        <v>-772</v>
      </c>
      <c r="U247" s="2">
        <f t="shared" si="39"/>
        <v>-1820</v>
      </c>
      <c r="V247" s="2">
        <f>A247*J$7+B247*K$7+C247*L$7+D247*M$7+E247*N$7+F247*O$7+G247*P$7</f>
        <v>943</v>
      </c>
      <c r="W247">
        <f t="shared" si="43"/>
        <v>0</v>
      </c>
      <c r="X247">
        <f t="shared" si="42"/>
        <v>0</v>
      </c>
      <c r="AC247">
        <f t="shared" si="40"/>
        <v>0</v>
      </c>
      <c r="AD247">
        <f t="shared" si="41"/>
        <v>0</v>
      </c>
    </row>
    <row r="248" spans="1:30" x14ac:dyDescent="0.25">
      <c r="A248">
        <v>20</v>
      </c>
      <c r="B248">
        <v>14</v>
      </c>
      <c r="C248">
        <v>8</v>
      </c>
      <c r="D248">
        <v>20</v>
      </c>
      <c r="E248">
        <v>20</v>
      </c>
      <c r="F248">
        <v>20</v>
      </c>
      <c r="G248">
        <v>20</v>
      </c>
      <c r="H248">
        <v>1508</v>
      </c>
      <c r="I248">
        <v>0</v>
      </c>
      <c r="Q248" s="2">
        <f t="shared" si="35"/>
        <v>3616</v>
      </c>
      <c r="R248" s="2">
        <f t="shared" si="36"/>
        <v>424</v>
      </c>
      <c r="S248" s="2">
        <f t="shared" si="37"/>
        <v>706</v>
      </c>
      <c r="T248" s="2">
        <f t="shared" si="38"/>
        <v>744</v>
      </c>
      <c r="U248" s="2">
        <f t="shared" si="39"/>
        <v>176</v>
      </c>
      <c r="V248" s="2">
        <f>A248*J$7+B248*K$7+C248*L$7+D248*M$7+E248*N$7+F248*O$7+G248*P$7</f>
        <v>-822</v>
      </c>
      <c r="W248">
        <f t="shared" si="43"/>
        <v>0</v>
      </c>
      <c r="X248">
        <f t="shared" si="42"/>
        <v>0</v>
      </c>
      <c r="AC248">
        <f t="shared" si="40"/>
        <v>0</v>
      </c>
      <c r="AD248">
        <f t="shared" si="41"/>
        <v>0</v>
      </c>
    </row>
    <row r="249" spans="1:30" x14ac:dyDescent="0.25">
      <c r="A249">
        <v>20</v>
      </c>
      <c r="B249">
        <v>-8</v>
      </c>
      <c r="C249">
        <v>-6</v>
      </c>
      <c r="D249">
        <v>20</v>
      </c>
      <c r="E249">
        <v>20</v>
      </c>
      <c r="F249">
        <v>20</v>
      </c>
      <c r="G249">
        <v>20</v>
      </c>
      <c r="H249">
        <v>4086</v>
      </c>
      <c r="I249">
        <v>0</v>
      </c>
      <c r="Q249" s="2">
        <f t="shared" si="35"/>
        <v>2968</v>
      </c>
      <c r="R249" s="2">
        <f t="shared" si="36"/>
        <v>-268</v>
      </c>
      <c r="S249" s="2">
        <f t="shared" si="37"/>
        <v>848</v>
      </c>
      <c r="T249" s="2">
        <f t="shared" si="38"/>
        <v>832</v>
      </c>
      <c r="U249" s="2">
        <f t="shared" si="39"/>
        <v>-92</v>
      </c>
      <c r="V249" s="2">
        <f>A249*J$7+B249*K$7+C249*L$7+D249*M$7+E249*N$7+F249*O$7+G249*P$7</f>
        <v>-796</v>
      </c>
      <c r="W249">
        <f t="shared" si="43"/>
        <v>0</v>
      </c>
      <c r="X249">
        <f t="shared" si="42"/>
        <v>0</v>
      </c>
      <c r="AC249">
        <f t="shared" si="40"/>
        <v>0</v>
      </c>
      <c r="AD249">
        <f t="shared" si="41"/>
        <v>0</v>
      </c>
    </row>
    <row r="250" spans="1:30" x14ac:dyDescent="0.25">
      <c r="A250">
        <v>-20</v>
      </c>
      <c r="B250">
        <v>17</v>
      </c>
      <c r="C250">
        <v>-18</v>
      </c>
      <c r="D250">
        <v>20</v>
      </c>
      <c r="E250">
        <v>20</v>
      </c>
      <c r="F250">
        <v>20</v>
      </c>
      <c r="G250">
        <v>20</v>
      </c>
      <c r="H250">
        <v>1380</v>
      </c>
      <c r="I250">
        <v>0</v>
      </c>
      <c r="Q250" s="2">
        <f t="shared" si="35"/>
        <v>3816</v>
      </c>
      <c r="R250" s="2">
        <f t="shared" si="36"/>
        <v>16</v>
      </c>
      <c r="S250" s="2">
        <f t="shared" si="37"/>
        <v>575</v>
      </c>
      <c r="T250" s="2">
        <f t="shared" si="38"/>
        <v>-868</v>
      </c>
      <c r="U250" s="2">
        <f t="shared" si="39"/>
        <v>-1220</v>
      </c>
      <c r="V250" s="2">
        <f>A250*J$7+B250*K$7+C250*L$7+D250*M$7+E250*N$7+F250*O$7+G250*P$7</f>
        <v>607</v>
      </c>
      <c r="W250">
        <f t="shared" si="43"/>
        <v>0</v>
      </c>
      <c r="X250">
        <f t="shared" si="42"/>
        <v>0</v>
      </c>
      <c r="AC250">
        <f t="shared" si="40"/>
        <v>0</v>
      </c>
      <c r="AD250">
        <f t="shared" si="41"/>
        <v>0</v>
      </c>
    </row>
    <row r="251" spans="1:30" x14ac:dyDescent="0.25">
      <c r="A251">
        <v>20</v>
      </c>
      <c r="B251">
        <v>16</v>
      </c>
      <c r="C251">
        <v>10</v>
      </c>
      <c r="D251">
        <v>20</v>
      </c>
      <c r="E251">
        <v>-20</v>
      </c>
      <c r="F251">
        <v>20</v>
      </c>
      <c r="G251">
        <v>20</v>
      </c>
      <c r="H251">
        <v>4592</v>
      </c>
      <c r="I251">
        <v>0</v>
      </c>
      <c r="Q251" s="2">
        <f t="shared" si="35"/>
        <v>2072</v>
      </c>
      <c r="R251" s="2">
        <f t="shared" si="36"/>
        <v>500</v>
      </c>
      <c r="S251" s="2">
        <f t="shared" si="37"/>
        <v>696</v>
      </c>
      <c r="T251" s="2">
        <f t="shared" si="38"/>
        <v>736</v>
      </c>
      <c r="U251" s="2">
        <f t="shared" si="39"/>
        <v>196</v>
      </c>
      <c r="V251" s="2">
        <f>A251*J$7+B251*K$7+C251*L$7+D251*M$7+E251*N$7+F251*O$7+G251*P$7</f>
        <v>-2420</v>
      </c>
      <c r="W251">
        <f t="shared" si="43"/>
        <v>0</v>
      </c>
      <c r="X251">
        <f t="shared" si="42"/>
        <v>0</v>
      </c>
      <c r="AC251">
        <f t="shared" si="40"/>
        <v>0</v>
      </c>
      <c r="AD251">
        <f t="shared" si="41"/>
        <v>0</v>
      </c>
    </row>
    <row r="252" spans="1:30" x14ac:dyDescent="0.25">
      <c r="A252">
        <v>20</v>
      </c>
      <c r="B252">
        <v>5</v>
      </c>
      <c r="C252">
        <v>-18</v>
      </c>
      <c r="D252">
        <v>20</v>
      </c>
      <c r="E252">
        <v>20</v>
      </c>
      <c r="F252">
        <v>20</v>
      </c>
      <c r="G252">
        <v>20</v>
      </c>
      <c r="H252">
        <v>1667</v>
      </c>
      <c r="I252">
        <v>0</v>
      </c>
      <c r="Q252" s="2">
        <f t="shared" si="35"/>
        <v>3432</v>
      </c>
      <c r="R252" s="2">
        <f t="shared" si="36"/>
        <v>-224</v>
      </c>
      <c r="S252" s="2">
        <f t="shared" si="37"/>
        <v>683</v>
      </c>
      <c r="T252" s="2">
        <f t="shared" si="38"/>
        <v>780</v>
      </c>
      <c r="U252" s="2">
        <f t="shared" si="39"/>
        <v>188</v>
      </c>
      <c r="V252" s="2">
        <f>A252*J$7+B252*K$7+C252*L$7+D252*M$7+E252*N$7+F252*O$7+G252*P$7</f>
        <v>-933</v>
      </c>
      <c r="W252">
        <f t="shared" si="43"/>
        <v>0</v>
      </c>
      <c r="X252">
        <f t="shared" si="42"/>
        <v>0</v>
      </c>
      <c r="AC252">
        <f t="shared" si="40"/>
        <v>0</v>
      </c>
      <c r="AD252">
        <f t="shared" si="41"/>
        <v>0</v>
      </c>
    </row>
    <row r="253" spans="1:30" x14ac:dyDescent="0.25">
      <c r="A253">
        <v>20</v>
      </c>
      <c r="B253">
        <v>17</v>
      </c>
      <c r="C253">
        <v>-6</v>
      </c>
      <c r="D253">
        <v>20</v>
      </c>
      <c r="E253">
        <v>20</v>
      </c>
      <c r="F253">
        <v>20</v>
      </c>
      <c r="G253">
        <v>20</v>
      </c>
      <c r="H253">
        <v>2516</v>
      </c>
      <c r="I253">
        <v>0</v>
      </c>
      <c r="Q253" s="2">
        <f t="shared" si="35"/>
        <v>3768</v>
      </c>
      <c r="R253" s="2">
        <f t="shared" si="36"/>
        <v>232</v>
      </c>
      <c r="S253" s="2">
        <f t="shared" si="37"/>
        <v>623</v>
      </c>
      <c r="T253" s="2">
        <f t="shared" si="38"/>
        <v>732</v>
      </c>
      <c r="U253" s="2">
        <f t="shared" si="39"/>
        <v>308</v>
      </c>
      <c r="V253" s="2">
        <f>A253*J$7+B253*K$7+C253*L$7+D253*M$7+E253*N$7+F253*O$7+G253*P$7</f>
        <v>-921</v>
      </c>
      <c r="W253">
        <f t="shared" si="43"/>
        <v>0</v>
      </c>
      <c r="X253">
        <f t="shared" si="42"/>
        <v>0</v>
      </c>
      <c r="AC253">
        <f t="shared" si="40"/>
        <v>0</v>
      </c>
      <c r="AD253">
        <f t="shared" si="41"/>
        <v>0</v>
      </c>
    </row>
    <row r="254" spans="1:30" x14ac:dyDescent="0.25">
      <c r="A254">
        <v>20</v>
      </c>
      <c r="B254">
        <v>19</v>
      </c>
      <c r="C254">
        <v>14</v>
      </c>
      <c r="D254">
        <v>20</v>
      </c>
      <c r="E254">
        <v>20</v>
      </c>
      <c r="F254">
        <v>-20</v>
      </c>
      <c r="G254">
        <v>20</v>
      </c>
      <c r="H254">
        <v>1320</v>
      </c>
      <c r="I254">
        <v>0</v>
      </c>
      <c r="Q254" s="2">
        <f t="shared" si="35"/>
        <v>2152</v>
      </c>
      <c r="R254" s="2">
        <f t="shared" si="36"/>
        <v>632</v>
      </c>
      <c r="S254" s="2">
        <f t="shared" si="37"/>
        <v>685</v>
      </c>
      <c r="T254" s="2">
        <f t="shared" si="38"/>
        <v>724</v>
      </c>
      <c r="U254" s="2">
        <f t="shared" si="39"/>
        <v>1820</v>
      </c>
      <c r="V254" s="2">
        <f>A254*J$7+B254*K$7+C254*L$7+D254*M$7+E254*N$7+F254*O$7+G254*P$7</f>
        <v>-811</v>
      </c>
      <c r="W254">
        <f t="shared" si="43"/>
        <v>0</v>
      </c>
      <c r="X254">
        <f t="shared" si="42"/>
        <v>0</v>
      </c>
      <c r="AC254">
        <f t="shared" si="40"/>
        <v>0</v>
      </c>
      <c r="AD254">
        <f t="shared" si="41"/>
        <v>0</v>
      </c>
    </row>
    <row r="255" spans="1:30" x14ac:dyDescent="0.25">
      <c r="A255">
        <v>20</v>
      </c>
      <c r="B255">
        <v>-7</v>
      </c>
      <c r="C255">
        <v>-4</v>
      </c>
      <c r="D255">
        <v>20</v>
      </c>
      <c r="E255">
        <v>20</v>
      </c>
      <c r="F255">
        <v>20</v>
      </c>
      <c r="G255">
        <v>20</v>
      </c>
      <c r="H255">
        <v>4715</v>
      </c>
      <c r="I255">
        <v>0</v>
      </c>
      <c r="Q255" s="2">
        <f t="shared" si="35"/>
        <v>2992</v>
      </c>
      <c r="R255" s="2">
        <f t="shared" si="36"/>
        <v>-212</v>
      </c>
      <c r="S255" s="2">
        <f t="shared" si="37"/>
        <v>847</v>
      </c>
      <c r="T255" s="2">
        <f t="shared" si="38"/>
        <v>828</v>
      </c>
      <c r="U255" s="2">
        <f t="shared" si="39"/>
        <v>-88</v>
      </c>
      <c r="V255" s="2">
        <f>A255*J$7+B255*K$7+C255*L$7+D255*M$7+E255*N$7+F255*O$7+G255*P$7</f>
        <v>-789</v>
      </c>
      <c r="W255">
        <f t="shared" si="43"/>
        <v>0</v>
      </c>
      <c r="X255">
        <f t="shared" si="42"/>
        <v>0</v>
      </c>
      <c r="AC255">
        <f t="shared" si="40"/>
        <v>0</v>
      </c>
      <c r="AD255">
        <f t="shared" si="41"/>
        <v>0</v>
      </c>
    </row>
    <row r="256" spans="1:30" x14ac:dyDescent="0.25">
      <c r="A256">
        <v>20</v>
      </c>
      <c r="B256">
        <v>-2</v>
      </c>
      <c r="C256">
        <v>-16</v>
      </c>
      <c r="D256">
        <v>20</v>
      </c>
      <c r="E256">
        <v>20</v>
      </c>
      <c r="F256">
        <v>20</v>
      </c>
      <c r="G256">
        <v>20</v>
      </c>
      <c r="H256">
        <v>2937</v>
      </c>
      <c r="I256">
        <v>0</v>
      </c>
      <c r="Q256" s="2">
        <f t="shared" si="35"/>
        <v>3200</v>
      </c>
      <c r="R256" s="2">
        <f t="shared" si="36"/>
        <v>-328</v>
      </c>
      <c r="S256" s="2">
        <f t="shared" si="37"/>
        <v>754</v>
      </c>
      <c r="T256" s="2">
        <f t="shared" si="38"/>
        <v>808</v>
      </c>
      <c r="U256" s="2">
        <f t="shared" si="39"/>
        <v>64</v>
      </c>
      <c r="V256" s="2">
        <f>A256*J$7+B256*K$7+C256*L$7+D256*M$7+E256*N$7+F256*O$7+G256*P$7</f>
        <v>-886</v>
      </c>
      <c r="W256">
        <f t="shared" si="43"/>
        <v>0</v>
      </c>
      <c r="X256">
        <f t="shared" si="42"/>
        <v>0</v>
      </c>
      <c r="AC256">
        <f t="shared" si="40"/>
        <v>0</v>
      </c>
      <c r="AD256">
        <f t="shared" si="41"/>
        <v>0</v>
      </c>
    </row>
    <row r="257" spans="1:30" x14ac:dyDescent="0.25">
      <c r="A257">
        <v>20</v>
      </c>
      <c r="B257">
        <v>-18</v>
      </c>
      <c r="C257">
        <v>-6</v>
      </c>
      <c r="D257">
        <v>20</v>
      </c>
      <c r="E257">
        <v>20</v>
      </c>
      <c r="F257">
        <v>20</v>
      </c>
      <c r="G257">
        <v>20</v>
      </c>
      <c r="H257">
        <v>874</v>
      </c>
      <c r="I257">
        <v>0</v>
      </c>
      <c r="Q257" s="2">
        <f t="shared" si="35"/>
        <v>2648</v>
      </c>
      <c r="R257" s="2">
        <f t="shared" si="36"/>
        <v>-468</v>
      </c>
      <c r="S257" s="2">
        <f t="shared" si="37"/>
        <v>938</v>
      </c>
      <c r="T257" s="2">
        <f t="shared" si="38"/>
        <v>872</v>
      </c>
      <c r="U257" s="2">
        <f t="shared" si="39"/>
        <v>-252</v>
      </c>
      <c r="V257" s="2">
        <f>A257*J$7+B257*K$7+C257*L$7+D257*M$7+E257*N$7+F257*O$7+G257*P$7</f>
        <v>-746</v>
      </c>
      <c r="W257">
        <f t="shared" si="43"/>
        <v>0</v>
      </c>
      <c r="X257">
        <f t="shared" si="42"/>
        <v>0</v>
      </c>
      <c r="AC257">
        <f t="shared" si="40"/>
        <v>0</v>
      </c>
      <c r="AD257">
        <f t="shared" si="41"/>
        <v>0</v>
      </c>
    </row>
    <row r="258" spans="1:30" x14ac:dyDescent="0.25">
      <c r="A258">
        <v>20</v>
      </c>
      <c r="B258">
        <v>5</v>
      </c>
      <c r="C258">
        <v>12</v>
      </c>
      <c r="D258">
        <v>20</v>
      </c>
      <c r="E258">
        <v>20</v>
      </c>
      <c r="F258">
        <v>20</v>
      </c>
      <c r="G258">
        <v>20</v>
      </c>
      <c r="H258">
        <v>3078</v>
      </c>
      <c r="I258">
        <v>0</v>
      </c>
      <c r="Q258" s="2">
        <f t="shared" si="35"/>
        <v>3312</v>
      </c>
      <c r="R258" s="2">
        <f t="shared" si="36"/>
        <v>316</v>
      </c>
      <c r="S258" s="2">
        <f t="shared" si="37"/>
        <v>803</v>
      </c>
      <c r="T258" s="2">
        <f t="shared" si="38"/>
        <v>780</v>
      </c>
      <c r="U258" s="2">
        <f t="shared" si="39"/>
        <v>8</v>
      </c>
      <c r="V258" s="2">
        <f>A258*J$7+B258*K$7+C258*L$7+D258*M$7+E258*N$7+F258*O$7+G258*P$7</f>
        <v>-753</v>
      </c>
      <c r="W258">
        <f t="shared" si="43"/>
        <v>0</v>
      </c>
      <c r="X258">
        <f t="shared" si="42"/>
        <v>0</v>
      </c>
      <c r="AC258">
        <f t="shared" si="40"/>
        <v>0</v>
      </c>
      <c r="AD258">
        <f t="shared" si="41"/>
        <v>0</v>
      </c>
    </row>
    <row r="259" spans="1:30" x14ac:dyDescent="0.25">
      <c r="A259">
        <v>20</v>
      </c>
      <c r="B259">
        <v>-6</v>
      </c>
      <c r="C259">
        <v>-2</v>
      </c>
      <c r="D259">
        <v>20</v>
      </c>
      <c r="E259">
        <v>-20</v>
      </c>
      <c r="F259">
        <v>20</v>
      </c>
      <c r="G259">
        <v>20</v>
      </c>
      <c r="H259">
        <v>3127</v>
      </c>
      <c r="I259">
        <v>0</v>
      </c>
      <c r="Q259" s="2">
        <f t="shared" si="35"/>
        <v>1416</v>
      </c>
      <c r="R259" s="2">
        <f t="shared" si="36"/>
        <v>-156</v>
      </c>
      <c r="S259" s="2">
        <f t="shared" si="37"/>
        <v>846</v>
      </c>
      <c r="T259" s="2">
        <f t="shared" si="38"/>
        <v>824</v>
      </c>
      <c r="U259" s="2">
        <f t="shared" si="39"/>
        <v>-84</v>
      </c>
      <c r="V259" s="2">
        <f>A259*J$7+B259*K$7+C259*L$7+D259*M$7+E259*N$7+F259*O$7+G259*P$7</f>
        <v>-2382</v>
      </c>
      <c r="W259">
        <f t="shared" si="43"/>
        <v>0</v>
      </c>
      <c r="X259">
        <f t="shared" si="42"/>
        <v>0</v>
      </c>
      <c r="AC259">
        <f t="shared" si="40"/>
        <v>0</v>
      </c>
      <c r="AD259">
        <f t="shared" si="41"/>
        <v>0</v>
      </c>
    </row>
    <row r="260" spans="1:30" x14ac:dyDescent="0.25">
      <c r="A260">
        <v>20</v>
      </c>
      <c r="B260">
        <v>-9</v>
      </c>
      <c r="C260">
        <v>-8</v>
      </c>
      <c r="D260">
        <v>20</v>
      </c>
      <c r="E260">
        <v>20</v>
      </c>
      <c r="F260">
        <v>20</v>
      </c>
      <c r="G260">
        <v>20</v>
      </c>
      <c r="H260">
        <v>4575</v>
      </c>
      <c r="I260">
        <v>0</v>
      </c>
      <c r="Q260" s="2">
        <f t="shared" si="35"/>
        <v>2944</v>
      </c>
      <c r="R260" s="2">
        <f t="shared" si="36"/>
        <v>-324</v>
      </c>
      <c r="S260" s="2">
        <f t="shared" si="37"/>
        <v>849</v>
      </c>
      <c r="T260" s="2">
        <f t="shared" si="38"/>
        <v>836</v>
      </c>
      <c r="U260" s="2">
        <f t="shared" si="39"/>
        <v>-96</v>
      </c>
      <c r="V260" s="2">
        <f>A260*J$7+B260*K$7+C260*L$7+D260*M$7+E260*N$7+F260*O$7+G260*P$7</f>
        <v>-803</v>
      </c>
      <c r="W260">
        <f t="shared" si="43"/>
        <v>0</v>
      </c>
      <c r="X260">
        <f t="shared" si="42"/>
        <v>0</v>
      </c>
      <c r="AC260">
        <f t="shared" si="40"/>
        <v>0</v>
      </c>
      <c r="AD260">
        <f t="shared" si="41"/>
        <v>0</v>
      </c>
    </row>
    <row r="261" spans="1:30" x14ac:dyDescent="0.25">
      <c r="A261">
        <v>20</v>
      </c>
      <c r="B261">
        <v>-9</v>
      </c>
      <c r="C261">
        <v>12</v>
      </c>
      <c r="D261">
        <v>20</v>
      </c>
      <c r="E261">
        <v>20</v>
      </c>
      <c r="F261">
        <v>20</v>
      </c>
      <c r="G261">
        <v>20</v>
      </c>
      <c r="H261">
        <v>879</v>
      </c>
      <c r="I261">
        <v>0</v>
      </c>
      <c r="Q261" s="2">
        <f t="shared" si="35"/>
        <v>2864</v>
      </c>
      <c r="R261" s="2">
        <f t="shared" si="36"/>
        <v>36</v>
      </c>
      <c r="S261" s="2">
        <f t="shared" si="37"/>
        <v>929</v>
      </c>
      <c r="T261" s="2">
        <f t="shared" si="38"/>
        <v>836</v>
      </c>
      <c r="U261" s="2">
        <f t="shared" si="39"/>
        <v>-216</v>
      </c>
      <c r="V261" s="2">
        <f>A261*J$7+B261*K$7+C261*L$7+D261*M$7+E261*N$7+F261*O$7+G261*P$7</f>
        <v>-683</v>
      </c>
      <c r="W261">
        <f t="shared" si="43"/>
        <v>0</v>
      </c>
      <c r="X261">
        <f t="shared" si="42"/>
        <v>0</v>
      </c>
      <c r="AC261">
        <f t="shared" si="40"/>
        <v>0</v>
      </c>
      <c r="AD261">
        <f t="shared" si="41"/>
        <v>0</v>
      </c>
    </row>
    <row r="262" spans="1:30" x14ac:dyDescent="0.25">
      <c r="A262">
        <v>20</v>
      </c>
      <c r="B262">
        <v>11</v>
      </c>
      <c r="C262">
        <v>14</v>
      </c>
      <c r="D262">
        <v>20</v>
      </c>
      <c r="E262">
        <v>20</v>
      </c>
      <c r="F262">
        <v>20</v>
      </c>
      <c r="G262">
        <v>-20</v>
      </c>
      <c r="H262">
        <v>3623</v>
      </c>
      <c r="I262">
        <v>0</v>
      </c>
      <c r="Q262" s="2">
        <f t="shared" si="35"/>
        <v>1896</v>
      </c>
      <c r="R262" s="2">
        <f t="shared" si="36"/>
        <v>472</v>
      </c>
      <c r="S262" s="2">
        <f t="shared" si="37"/>
        <v>757</v>
      </c>
      <c r="T262" s="2">
        <f t="shared" si="38"/>
        <v>756</v>
      </c>
      <c r="U262" s="2">
        <f t="shared" si="39"/>
        <v>92</v>
      </c>
      <c r="V262" s="2">
        <f>A262*J$7+B262*K$7+C262*L$7+D262*M$7+E262*N$7+F262*O$7+G262*P$7</f>
        <v>-771</v>
      </c>
      <c r="W262">
        <f t="shared" si="43"/>
        <v>0</v>
      </c>
      <c r="X262">
        <f t="shared" si="42"/>
        <v>0</v>
      </c>
      <c r="AC262">
        <f t="shared" si="40"/>
        <v>0</v>
      </c>
      <c r="AD262">
        <f t="shared" si="41"/>
        <v>0</v>
      </c>
    </row>
    <row r="263" spans="1:30" x14ac:dyDescent="0.25">
      <c r="A263">
        <v>20</v>
      </c>
      <c r="B263">
        <v>-17</v>
      </c>
      <c r="C263">
        <v>-12</v>
      </c>
      <c r="D263">
        <v>20</v>
      </c>
      <c r="E263">
        <v>20</v>
      </c>
      <c r="F263">
        <v>20</v>
      </c>
      <c r="G263">
        <v>20</v>
      </c>
      <c r="H263">
        <v>1608</v>
      </c>
      <c r="I263">
        <v>0</v>
      </c>
      <c r="Q263" s="2">
        <f t="shared" si="35"/>
        <v>2704</v>
      </c>
      <c r="R263" s="2">
        <f t="shared" si="36"/>
        <v>-556</v>
      </c>
      <c r="S263" s="2">
        <f t="shared" si="37"/>
        <v>905</v>
      </c>
      <c r="T263" s="2">
        <f t="shared" si="38"/>
        <v>868</v>
      </c>
      <c r="U263" s="2">
        <f t="shared" si="39"/>
        <v>-200</v>
      </c>
      <c r="V263" s="2">
        <f>A263*J$7+B263*K$7+C263*L$7+D263*M$7+E263*N$7+F263*O$7+G263*P$7</f>
        <v>-787</v>
      </c>
      <c r="W263">
        <f t="shared" si="43"/>
        <v>0</v>
      </c>
      <c r="X263">
        <f t="shared" si="42"/>
        <v>0</v>
      </c>
      <c r="AC263">
        <f t="shared" si="40"/>
        <v>0</v>
      </c>
      <c r="AD263">
        <f t="shared" si="41"/>
        <v>0</v>
      </c>
    </row>
    <row r="264" spans="1:30" x14ac:dyDescent="0.25">
      <c r="A264">
        <v>20</v>
      </c>
      <c r="B264">
        <v>10</v>
      </c>
      <c r="C264">
        <v>8</v>
      </c>
      <c r="D264">
        <v>-20</v>
      </c>
      <c r="E264">
        <v>20</v>
      </c>
      <c r="F264">
        <v>20</v>
      </c>
      <c r="G264">
        <v>20</v>
      </c>
      <c r="H264">
        <v>1197</v>
      </c>
      <c r="I264">
        <v>0</v>
      </c>
      <c r="Q264" s="2">
        <f t="shared" si="35"/>
        <v>1888</v>
      </c>
      <c r="R264" s="2">
        <f t="shared" si="36"/>
        <v>344</v>
      </c>
      <c r="S264" s="2">
        <f t="shared" si="37"/>
        <v>-858</v>
      </c>
      <c r="T264" s="2">
        <f t="shared" si="38"/>
        <v>760</v>
      </c>
      <c r="U264" s="2">
        <f t="shared" si="39"/>
        <v>112</v>
      </c>
      <c r="V264" s="2">
        <f>A264*J$7+B264*K$7+C264*L$7+D264*M$7+E264*N$7+F264*O$7+G264*P$7</f>
        <v>798</v>
      </c>
      <c r="W264">
        <f t="shared" si="43"/>
        <v>0</v>
      </c>
      <c r="X264">
        <f t="shared" si="42"/>
        <v>0</v>
      </c>
      <c r="AC264">
        <f t="shared" si="40"/>
        <v>0</v>
      </c>
      <c r="AD264">
        <f t="shared" si="41"/>
        <v>0</v>
      </c>
    </row>
    <row r="265" spans="1:30" x14ac:dyDescent="0.25">
      <c r="A265">
        <v>20</v>
      </c>
      <c r="B265">
        <v>18</v>
      </c>
      <c r="C265">
        <v>2</v>
      </c>
      <c r="D265">
        <v>20</v>
      </c>
      <c r="E265">
        <v>20</v>
      </c>
      <c r="F265">
        <v>20</v>
      </c>
      <c r="G265">
        <v>-20</v>
      </c>
      <c r="H265">
        <v>6</v>
      </c>
      <c r="I265">
        <v>0</v>
      </c>
      <c r="Q265" s="2">
        <f t="shared" si="35"/>
        <v>2168</v>
      </c>
      <c r="R265" s="2">
        <f t="shared" si="36"/>
        <v>396</v>
      </c>
      <c r="S265" s="2">
        <f t="shared" si="37"/>
        <v>646</v>
      </c>
      <c r="T265" s="2">
        <f t="shared" si="38"/>
        <v>728</v>
      </c>
      <c r="U265" s="2">
        <f t="shared" si="39"/>
        <v>276</v>
      </c>
      <c r="V265" s="2">
        <f>A265*J$7+B265*K$7+C265*L$7+D265*M$7+E265*N$7+F265*O$7+G265*P$7</f>
        <v>-878</v>
      </c>
      <c r="W265">
        <f t="shared" si="43"/>
        <v>0</v>
      </c>
      <c r="X265">
        <f t="shared" si="42"/>
        <v>0</v>
      </c>
      <c r="AC265">
        <f t="shared" si="40"/>
        <v>0</v>
      </c>
      <c r="AD265">
        <f t="shared" si="41"/>
        <v>0</v>
      </c>
    </row>
    <row r="266" spans="1:30" x14ac:dyDescent="0.25">
      <c r="A266">
        <v>20</v>
      </c>
      <c r="B266">
        <v>20</v>
      </c>
      <c r="C266">
        <v>14</v>
      </c>
      <c r="D266">
        <v>20</v>
      </c>
      <c r="E266">
        <v>20</v>
      </c>
      <c r="F266">
        <v>20</v>
      </c>
      <c r="G266">
        <v>20</v>
      </c>
      <c r="H266">
        <v>1036</v>
      </c>
      <c r="I266">
        <v>0</v>
      </c>
      <c r="Q266" s="2">
        <f t="shared" ref="Q266:Q329" si="44">A266*J$2+B266*K$2+C266*L$2+D266*M$2+E266*N$2+F266*O$2+G266*P$2</f>
        <v>3784</v>
      </c>
      <c r="R266" s="2">
        <f t="shared" ref="R266:R329" si="45">A266*J$3+B266*K$3+C266*L$3+D266*M$3+E266*N$3+F266*O$3+G266*P$3</f>
        <v>652</v>
      </c>
      <c r="S266" s="2">
        <f t="shared" ref="S266:S329" si="46">A266*J$4+B266*K$4+C266*L$4+D266*M$4+E266*N$4+F266*O$4+G266*P$4</f>
        <v>676</v>
      </c>
      <c r="T266" s="2">
        <f t="shared" ref="T266:T329" si="47">A266*J$5+B266*K$5+C266*L$5+D266*M$5+E266*N$5+F266*O$5+G266*P$5</f>
        <v>720</v>
      </c>
      <c r="U266" s="2">
        <f t="shared" ref="U266:U329" si="48">A266*J$6+B266*K$6+C266*L$6+D266*M$6+E266*N$6+F266*O$6+G266*P$6</f>
        <v>236</v>
      </c>
      <c r="V266" s="2">
        <f>A266*J$7+B266*K$7+C266*L$7+D266*M$7+E266*N$7+F266*O$7+G266*P$7</f>
        <v>-816</v>
      </c>
      <c r="W266">
        <f t="shared" si="43"/>
        <v>0</v>
      </c>
      <c r="X266">
        <f t="shared" si="42"/>
        <v>0</v>
      </c>
      <c r="AC266">
        <f t="shared" ref="AC266:AC329" si="49">IF(Q266&lt;U$2,1,IF(Q266&gt;V$2,0,IF(R266&lt;U$3,1,IF(R266&gt;V$3,0,IF(S266&lt;U$4,1,IF(S266&gt;V$4,0,IF(T266&lt;U$5,1,IF(T266&gt;V$5,0,IF(U266&lt;U$6,1,IF(U266&gt;V$6,0,IF(V266&lt;U$7,1,IF(V266&gt;V$7,0))))))))))))</f>
        <v>0</v>
      </c>
      <c r="AD266">
        <f t="shared" ref="AD266:AD329" si="50">IF(I266=AC266,0,1)</f>
        <v>0</v>
      </c>
    </row>
    <row r="267" spans="1:30" x14ac:dyDescent="0.25">
      <c r="A267">
        <v>20</v>
      </c>
      <c r="B267">
        <v>-7</v>
      </c>
      <c r="C267">
        <v>18</v>
      </c>
      <c r="D267">
        <v>20</v>
      </c>
      <c r="E267">
        <v>20</v>
      </c>
      <c r="F267">
        <v>-20</v>
      </c>
      <c r="G267">
        <v>20</v>
      </c>
      <c r="H267">
        <v>2596</v>
      </c>
      <c r="I267">
        <v>0</v>
      </c>
      <c r="Q267" s="2">
        <f t="shared" si="44"/>
        <v>1304</v>
      </c>
      <c r="R267" s="2">
        <f t="shared" si="45"/>
        <v>184</v>
      </c>
      <c r="S267" s="2">
        <f t="shared" si="46"/>
        <v>935</v>
      </c>
      <c r="T267" s="2">
        <f t="shared" si="47"/>
        <v>828</v>
      </c>
      <c r="U267" s="2">
        <f t="shared" si="48"/>
        <v>1380</v>
      </c>
      <c r="V267" s="2">
        <f>A267*J$7+B267*K$7+C267*L$7+D267*M$7+E267*N$7+F267*O$7+G267*P$7</f>
        <v>-657</v>
      </c>
      <c r="W267">
        <f t="shared" si="43"/>
        <v>0</v>
      </c>
      <c r="X267">
        <f t="shared" si="42"/>
        <v>0</v>
      </c>
      <c r="AC267">
        <f t="shared" si="49"/>
        <v>0</v>
      </c>
      <c r="AD267">
        <f t="shared" si="50"/>
        <v>0</v>
      </c>
    </row>
    <row r="268" spans="1:30" x14ac:dyDescent="0.25">
      <c r="A268">
        <v>20</v>
      </c>
      <c r="B268">
        <v>9</v>
      </c>
      <c r="C268">
        <v>-18</v>
      </c>
      <c r="D268">
        <v>20</v>
      </c>
      <c r="E268">
        <v>20</v>
      </c>
      <c r="F268">
        <v>-20</v>
      </c>
      <c r="G268">
        <v>20</v>
      </c>
      <c r="H268">
        <v>3322</v>
      </c>
      <c r="I268">
        <v>0</v>
      </c>
      <c r="Q268" s="2">
        <f t="shared" si="44"/>
        <v>1960</v>
      </c>
      <c r="R268" s="2">
        <f t="shared" si="45"/>
        <v>-144</v>
      </c>
      <c r="S268" s="2">
        <f t="shared" si="46"/>
        <v>647</v>
      </c>
      <c r="T268" s="2">
        <f t="shared" si="47"/>
        <v>764</v>
      </c>
      <c r="U268" s="2">
        <f t="shared" si="48"/>
        <v>1852</v>
      </c>
      <c r="V268" s="2">
        <f>A268*J$7+B268*K$7+C268*L$7+D268*M$7+E268*N$7+F268*O$7+G268*P$7</f>
        <v>-953</v>
      </c>
      <c r="W268">
        <f t="shared" si="43"/>
        <v>0</v>
      </c>
      <c r="X268">
        <f t="shared" si="42"/>
        <v>0</v>
      </c>
      <c r="AC268">
        <f t="shared" si="49"/>
        <v>0</v>
      </c>
      <c r="AD268">
        <f t="shared" si="50"/>
        <v>0</v>
      </c>
    </row>
    <row r="269" spans="1:30" x14ac:dyDescent="0.25">
      <c r="A269">
        <v>-20</v>
      </c>
      <c r="B269">
        <v>-10</v>
      </c>
      <c r="C269">
        <v>10</v>
      </c>
      <c r="D269">
        <v>20</v>
      </c>
      <c r="E269">
        <v>-20</v>
      </c>
      <c r="F269">
        <v>20</v>
      </c>
      <c r="G269">
        <v>20</v>
      </c>
      <c r="H269">
        <v>3942</v>
      </c>
      <c r="I269">
        <v>0</v>
      </c>
      <c r="Q269" s="2">
        <f t="shared" si="44"/>
        <v>1240</v>
      </c>
      <c r="R269" s="2">
        <f t="shared" si="45"/>
        <v>-20</v>
      </c>
      <c r="S269" s="2">
        <f t="shared" si="46"/>
        <v>930</v>
      </c>
      <c r="T269" s="2">
        <f t="shared" si="47"/>
        <v>-760</v>
      </c>
      <c r="U269" s="2">
        <f t="shared" si="48"/>
        <v>-1820</v>
      </c>
      <c r="V269" s="2">
        <f>A269*J$7+B269*K$7+C269*L$7+D269*M$7+E269*N$7+F269*O$7+G269*P$7</f>
        <v>-690</v>
      </c>
      <c r="W269">
        <f t="shared" si="43"/>
        <v>0</v>
      </c>
      <c r="X269">
        <f t="shared" si="42"/>
        <v>0</v>
      </c>
      <c r="AC269">
        <f t="shared" si="49"/>
        <v>0</v>
      </c>
      <c r="AD269">
        <f t="shared" si="50"/>
        <v>0</v>
      </c>
    </row>
    <row r="270" spans="1:30" x14ac:dyDescent="0.25">
      <c r="A270">
        <v>20</v>
      </c>
      <c r="B270">
        <v>8</v>
      </c>
      <c r="C270">
        <v>18</v>
      </c>
      <c r="D270">
        <v>20</v>
      </c>
      <c r="E270">
        <v>20</v>
      </c>
      <c r="F270">
        <v>20</v>
      </c>
      <c r="G270">
        <v>-20</v>
      </c>
      <c r="H270">
        <v>2568</v>
      </c>
      <c r="I270">
        <v>0</v>
      </c>
      <c r="Q270" s="2">
        <f t="shared" si="44"/>
        <v>1784</v>
      </c>
      <c r="R270" s="2">
        <f t="shared" si="45"/>
        <v>484</v>
      </c>
      <c r="S270" s="2">
        <f t="shared" si="46"/>
        <v>800</v>
      </c>
      <c r="T270" s="2">
        <f t="shared" si="47"/>
        <v>768</v>
      </c>
      <c r="U270" s="2">
        <f t="shared" si="48"/>
        <v>20</v>
      </c>
      <c r="V270" s="2">
        <f>A270*J$7+B270*K$7+C270*L$7+D270*M$7+E270*N$7+F270*O$7+G270*P$7</f>
        <v>-732</v>
      </c>
      <c r="W270">
        <f t="shared" si="43"/>
        <v>0</v>
      </c>
      <c r="X270">
        <f t="shared" si="42"/>
        <v>0</v>
      </c>
      <c r="AC270">
        <f t="shared" si="49"/>
        <v>0</v>
      </c>
      <c r="AD270">
        <f t="shared" si="50"/>
        <v>0</v>
      </c>
    </row>
    <row r="271" spans="1:30" x14ac:dyDescent="0.25">
      <c r="A271">
        <v>20</v>
      </c>
      <c r="B271">
        <v>-8</v>
      </c>
      <c r="C271">
        <v>-10</v>
      </c>
      <c r="D271">
        <v>20</v>
      </c>
      <c r="E271">
        <v>20</v>
      </c>
      <c r="F271">
        <v>20</v>
      </c>
      <c r="G271">
        <v>20</v>
      </c>
      <c r="H271">
        <v>3383</v>
      </c>
      <c r="I271">
        <v>0</v>
      </c>
      <c r="Q271" s="2">
        <f t="shared" si="44"/>
        <v>2984</v>
      </c>
      <c r="R271" s="2">
        <f t="shared" si="45"/>
        <v>-340</v>
      </c>
      <c r="S271" s="2">
        <f t="shared" si="46"/>
        <v>832</v>
      </c>
      <c r="T271" s="2">
        <f t="shared" si="47"/>
        <v>832</v>
      </c>
      <c r="U271" s="2">
        <f t="shared" si="48"/>
        <v>-68</v>
      </c>
      <c r="V271" s="2">
        <f>A271*J$7+B271*K$7+C271*L$7+D271*M$7+E271*N$7+F271*O$7+G271*P$7</f>
        <v>-820</v>
      </c>
      <c r="W271">
        <f t="shared" si="43"/>
        <v>0</v>
      </c>
      <c r="X271">
        <f t="shared" si="42"/>
        <v>0</v>
      </c>
      <c r="AC271">
        <f t="shared" si="49"/>
        <v>0</v>
      </c>
      <c r="AD271">
        <f t="shared" si="50"/>
        <v>0</v>
      </c>
    </row>
    <row r="272" spans="1:30" x14ac:dyDescent="0.25">
      <c r="A272">
        <v>-20</v>
      </c>
      <c r="B272">
        <v>8</v>
      </c>
      <c r="C272">
        <v>14</v>
      </c>
      <c r="D272">
        <v>20</v>
      </c>
      <c r="E272">
        <v>20</v>
      </c>
      <c r="F272">
        <v>20</v>
      </c>
      <c r="G272">
        <v>20</v>
      </c>
      <c r="H272">
        <v>2853</v>
      </c>
      <c r="I272">
        <v>0</v>
      </c>
      <c r="Q272" s="2">
        <f t="shared" si="44"/>
        <v>3400</v>
      </c>
      <c r="R272" s="2">
        <f t="shared" si="45"/>
        <v>412</v>
      </c>
      <c r="S272" s="2">
        <f t="shared" si="46"/>
        <v>784</v>
      </c>
      <c r="T272" s="2">
        <f t="shared" si="47"/>
        <v>-832</v>
      </c>
      <c r="U272" s="2">
        <f t="shared" si="48"/>
        <v>-1556</v>
      </c>
      <c r="V272" s="2">
        <f>A272*J$7+B272*K$7+C272*L$7+D272*M$7+E272*N$7+F272*O$7+G272*P$7</f>
        <v>844</v>
      </c>
      <c r="W272">
        <f t="shared" si="43"/>
        <v>0</v>
      </c>
      <c r="X272">
        <f t="shared" si="42"/>
        <v>0</v>
      </c>
      <c r="AC272">
        <f t="shared" si="49"/>
        <v>0</v>
      </c>
      <c r="AD272">
        <f t="shared" si="50"/>
        <v>0</v>
      </c>
    </row>
    <row r="273" spans="1:30" x14ac:dyDescent="0.25">
      <c r="A273">
        <v>20</v>
      </c>
      <c r="B273">
        <v>7</v>
      </c>
      <c r="C273">
        <v>-20</v>
      </c>
      <c r="D273">
        <v>20</v>
      </c>
      <c r="E273">
        <v>20</v>
      </c>
      <c r="F273">
        <v>20</v>
      </c>
      <c r="G273">
        <v>20</v>
      </c>
      <c r="H273">
        <v>2398</v>
      </c>
      <c r="I273">
        <v>0</v>
      </c>
      <c r="Q273" s="2">
        <f t="shared" si="44"/>
        <v>3504</v>
      </c>
      <c r="R273" s="2">
        <f t="shared" si="45"/>
        <v>-220</v>
      </c>
      <c r="S273" s="2">
        <f t="shared" si="46"/>
        <v>657</v>
      </c>
      <c r="T273" s="2">
        <f t="shared" si="47"/>
        <v>772</v>
      </c>
      <c r="U273" s="2">
        <f t="shared" si="48"/>
        <v>232</v>
      </c>
      <c r="V273" s="2">
        <f>A273*J$7+B273*K$7+C273*L$7+D273*M$7+E273*N$7+F273*O$7+G273*P$7</f>
        <v>-955</v>
      </c>
      <c r="W273">
        <f t="shared" si="43"/>
        <v>0</v>
      </c>
      <c r="X273">
        <f t="shared" si="42"/>
        <v>0</v>
      </c>
      <c r="AC273">
        <f t="shared" si="49"/>
        <v>0</v>
      </c>
      <c r="AD273">
        <f t="shared" si="50"/>
        <v>0</v>
      </c>
    </row>
    <row r="274" spans="1:30" x14ac:dyDescent="0.25">
      <c r="A274">
        <v>-20</v>
      </c>
      <c r="B274">
        <v>17</v>
      </c>
      <c r="C274">
        <v>0</v>
      </c>
      <c r="D274">
        <v>-20</v>
      </c>
      <c r="E274">
        <v>20</v>
      </c>
      <c r="F274">
        <v>20</v>
      </c>
      <c r="G274">
        <v>20</v>
      </c>
      <c r="H274">
        <v>4024</v>
      </c>
      <c r="I274">
        <v>0</v>
      </c>
      <c r="Q274" s="2">
        <f t="shared" si="44"/>
        <v>2144</v>
      </c>
      <c r="R274" s="2">
        <f t="shared" si="45"/>
        <v>340</v>
      </c>
      <c r="S274" s="2">
        <f t="shared" si="46"/>
        <v>-953</v>
      </c>
      <c r="T274" s="2">
        <f t="shared" si="47"/>
        <v>-868</v>
      </c>
      <c r="U274" s="2">
        <f t="shared" si="48"/>
        <v>-1328</v>
      </c>
      <c r="V274" s="2">
        <f>A274*J$7+B274*K$7+C274*L$7+D274*M$7+E274*N$7+F274*O$7+G274*P$7</f>
        <v>2315</v>
      </c>
      <c r="W274">
        <f t="shared" si="43"/>
        <v>0</v>
      </c>
      <c r="X274">
        <f t="shared" si="42"/>
        <v>0</v>
      </c>
      <c r="AC274">
        <f t="shared" si="49"/>
        <v>0</v>
      </c>
      <c r="AD274">
        <f t="shared" si="50"/>
        <v>0</v>
      </c>
    </row>
    <row r="275" spans="1:30" x14ac:dyDescent="0.25">
      <c r="A275">
        <v>20</v>
      </c>
      <c r="B275">
        <v>-11</v>
      </c>
      <c r="C275">
        <v>-6</v>
      </c>
      <c r="D275">
        <v>20</v>
      </c>
      <c r="E275">
        <v>20</v>
      </c>
      <c r="F275">
        <v>20</v>
      </c>
      <c r="G275">
        <v>20</v>
      </c>
      <c r="H275">
        <v>2218</v>
      </c>
      <c r="I275">
        <v>0</v>
      </c>
      <c r="Q275" s="2">
        <f t="shared" si="44"/>
        <v>2872</v>
      </c>
      <c r="R275" s="2">
        <f t="shared" si="45"/>
        <v>-328</v>
      </c>
      <c r="S275" s="2">
        <f t="shared" si="46"/>
        <v>875</v>
      </c>
      <c r="T275" s="2">
        <f t="shared" si="47"/>
        <v>844</v>
      </c>
      <c r="U275" s="2">
        <f t="shared" si="48"/>
        <v>-140</v>
      </c>
      <c r="V275" s="2">
        <f>A275*J$7+B275*K$7+C275*L$7+D275*M$7+E275*N$7+F275*O$7+G275*P$7</f>
        <v>-781</v>
      </c>
      <c r="W275">
        <f t="shared" si="43"/>
        <v>0</v>
      </c>
      <c r="X275">
        <f t="shared" si="42"/>
        <v>0</v>
      </c>
      <c r="AC275">
        <f t="shared" si="49"/>
        <v>0</v>
      </c>
      <c r="AD275">
        <f t="shared" si="50"/>
        <v>0</v>
      </c>
    </row>
    <row r="276" spans="1:30" x14ac:dyDescent="0.25">
      <c r="A276">
        <v>20</v>
      </c>
      <c r="B276">
        <v>-18</v>
      </c>
      <c r="C276">
        <v>-16</v>
      </c>
      <c r="D276">
        <v>20</v>
      </c>
      <c r="E276">
        <v>20</v>
      </c>
      <c r="F276">
        <v>20</v>
      </c>
      <c r="G276">
        <v>-20</v>
      </c>
      <c r="H276">
        <v>2294</v>
      </c>
      <c r="I276">
        <v>0</v>
      </c>
      <c r="Q276" s="2">
        <f t="shared" si="44"/>
        <v>1088</v>
      </c>
      <c r="R276" s="2">
        <f t="shared" si="45"/>
        <v>-648</v>
      </c>
      <c r="S276" s="2">
        <f t="shared" si="46"/>
        <v>898</v>
      </c>
      <c r="T276" s="2">
        <f t="shared" si="47"/>
        <v>872</v>
      </c>
      <c r="U276" s="2">
        <f t="shared" si="48"/>
        <v>-192</v>
      </c>
      <c r="V276" s="2">
        <f>A276*J$7+B276*K$7+C276*L$7+D276*M$7+E276*N$7+F276*O$7+G276*P$7</f>
        <v>-806</v>
      </c>
      <c r="W276">
        <f t="shared" si="43"/>
        <v>0</v>
      </c>
      <c r="X276">
        <f t="shared" si="42"/>
        <v>0</v>
      </c>
      <c r="AC276">
        <f t="shared" si="49"/>
        <v>0</v>
      </c>
      <c r="AD276">
        <f t="shared" si="50"/>
        <v>0</v>
      </c>
    </row>
    <row r="277" spans="1:30" x14ac:dyDescent="0.25">
      <c r="A277">
        <v>-20</v>
      </c>
      <c r="B277">
        <v>-13</v>
      </c>
      <c r="C277">
        <v>6</v>
      </c>
      <c r="D277">
        <v>20</v>
      </c>
      <c r="E277">
        <v>20</v>
      </c>
      <c r="F277">
        <v>20</v>
      </c>
      <c r="G277">
        <v>20</v>
      </c>
      <c r="H277">
        <v>1450</v>
      </c>
      <c r="I277">
        <v>0</v>
      </c>
      <c r="Q277" s="2">
        <f t="shared" si="44"/>
        <v>2760</v>
      </c>
      <c r="R277" s="2">
        <f t="shared" si="45"/>
        <v>-152</v>
      </c>
      <c r="S277" s="2">
        <f t="shared" si="46"/>
        <v>941</v>
      </c>
      <c r="T277" s="2">
        <f t="shared" si="47"/>
        <v>-748</v>
      </c>
      <c r="U277" s="2">
        <f t="shared" si="48"/>
        <v>-1844</v>
      </c>
      <c r="V277" s="2">
        <f>A277*J$7+B277*K$7+C277*L$7+D277*M$7+E277*N$7+F277*O$7+G277*P$7</f>
        <v>901</v>
      </c>
      <c r="W277">
        <f t="shared" si="43"/>
        <v>0</v>
      </c>
      <c r="X277">
        <f t="shared" si="42"/>
        <v>0</v>
      </c>
      <c r="AC277">
        <f t="shared" si="49"/>
        <v>0</v>
      </c>
      <c r="AD277">
        <f t="shared" si="50"/>
        <v>0</v>
      </c>
    </row>
    <row r="278" spans="1:30" x14ac:dyDescent="0.25">
      <c r="A278">
        <v>20</v>
      </c>
      <c r="B278">
        <v>11</v>
      </c>
      <c r="C278">
        <v>8</v>
      </c>
      <c r="D278">
        <v>20</v>
      </c>
      <c r="E278">
        <v>20</v>
      </c>
      <c r="F278">
        <v>20</v>
      </c>
      <c r="G278">
        <v>20</v>
      </c>
      <c r="H278">
        <v>1354</v>
      </c>
      <c r="I278">
        <v>0</v>
      </c>
      <c r="Q278" s="2">
        <f t="shared" si="44"/>
        <v>3520</v>
      </c>
      <c r="R278" s="2">
        <f t="shared" si="45"/>
        <v>364</v>
      </c>
      <c r="S278" s="2">
        <f t="shared" si="46"/>
        <v>733</v>
      </c>
      <c r="T278" s="2">
        <f t="shared" si="47"/>
        <v>756</v>
      </c>
      <c r="U278" s="2">
        <f t="shared" si="48"/>
        <v>128</v>
      </c>
      <c r="V278" s="2">
        <f>A278*J$7+B278*K$7+C278*L$7+D278*M$7+E278*N$7+F278*O$7+G278*P$7</f>
        <v>-807</v>
      </c>
      <c r="W278">
        <f t="shared" si="43"/>
        <v>0</v>
      </c>
      <c r="X278">
        <f t="shared" si="42"/>
        <v>0</v>
      </c>
      <c r="AC278">
        <f t="shared" si="49"/>
        <v>0</v>
      </c>
      <c r="AD278">
        <f t="shared" si="50"/>
        <v>0</v>
      </c>
    </row>
    <row r="279" spans="1:30" x14ac:dyDescent="0.25">
      <c r="A279">
        <v>20</v>
      </c>
      <c r="B279">
        <v>11</v>
      </c>
      <c r="C279">
        <v>12</v>
      </c>
      <c r="D279">
        <v>20</v>
      </c>
      <c r="E279">
        <v>20</v>
      </c>
      <c r="F279">
        <v>20</v>
      </c>
      <c r="G279">
        <v>20</v>
      </c>
      <c r="H279">
        <v>337</v>
      </c>
      <c r="I279">
        <v>0</v>
      </c>
      <c r="Q279" s="2">
        <f t="shared" si="44"/>
        <v>3504</v>
      </c>
      <c r="R279" s="2">
        <f t="shared" si="45"/>
        <v>436</v>
      </c>
      <c r="S279" s="2">
        <f t="shared" si="46"/>
        <v>749</v>
      </c>
      <c r="T279" s="2">
        <f t="shared" si="47"/>
        <v>756</v>
      </c>
      <c r="U279" s="2">
        <f t="shared" si="48"/>
        <v>104</v>
      </c>
      <c r="V279" s="2">
        <f>A279*J$7+B279*K$7+C279*L$7+D279*M$7+E279*N$7+F279*O$7+G279*P$7</f>
        <v>-783</v>
      </c>
      <c r="W279">
        <f t="shared" si="43"/>
        <v>0</v>
      </c>
      <c r="X279">
        <f t="shared" si="42"/>
        <v>0</v>
      </c>
      <c r="AC279">
        <f t="shared" si="49"/>
        <v>0</v>
      </c>
      <c r="AD279">
        <f t="shared" si="50"/>
        <v>0</v>
      </c>
    </row>
    <row r="280" spans="1:30" x14ac:dyDescent="0.25">
      <c r="A280">
        <v>20</v>
      </c>
      <c r="B280">
        <v>15</v>
      </c>
      <c r="C280">
        <v>18</v>
      </c>
      <c r="D280">
        <v>20</v>
      </c>
      <c r="E280">
        <v>20</v>
      </c>
      <c r="F280">
        <v>-20</v>
      </c>
      <c r="G280">
        <v>20</v>
      </c>
      <c r="H280">
        <v>4714</v>
      </c>
      <c r="I280">
        <v>0</v>
      </c>
      <c r="Q280" s="2">
        <f t="shared" si="44"/>
        <v>2008</v>
      </c>
      <c r="R280" s="2">
        <f t="shared" si="45"/>
        <v>624</v>
      </c>
      <c r="S280" s="2">
        <f t="shared" si="46"/>
        <v>737</v>
      </c>
      <c r="T280" s="2">
        <f t="shared" si="47"/>
        <v>740</v>
      </c>
      <c r="U280" s="2">
        <f t="shared" si="48"/>
        <v>1732</v>
      </c>
      <c r="V280" s="2">
        <f>A280*J$7+B280*K$7+C280*L$7+D280*M$7+E280*N$7+F280*O$7+G280*P$7</f>
        <v>-767</v>
      </c>
      <c r="W280">
        <f t="shared" si="43"/>
        <v>0</v>
      </c>
      <c r="X280">
        <f t="shared" si="42"/>
        <v>0</v>
      </c>
      <c r="AC280">
        <f t="shared" si="49"/>
        <v>0</v>
      </c>
      <c r="AD280">
        <f t="shared" si="50"/>
        <v>0</v>
      </c>
    </row>
    <row r="281" spans="1:30" x14ac:dyDescent="0.25">
      <c r="A281">
        <v>-20</v>
      </c>
      <c r="B281">
        <v>20</v>
      </c>
      <c r="C281">
        <v>-10</v>
      </c>
      <c r="D281">
        <v>-20</v>
      </c>
      <c r="E281">
        <v>20</v>
      </c>
      <c r="F281">
        <v>20</v>
      </c>
      <c r="G281">
        <v>20</v>
      </c>
      <c r="H281">
        <v>560</v>
      </c>
      <c r="I281">
        <v>0</v>
      </c>
      <c r="Q281" s="2">
        <f t="shared" si="44"/>
        <v>2280</v>
      </c>
      <c r="R281" s="2">
        <f t="shared" si="45"/>
        <v>220</v>
      </c>
      <c r="S281" s="2">
        <f t="shared" si="46"/>
        <v>-1020</v>
      </c>
      <c r="T281" s="2">
        <f t="shared" si="47"/>
        <v>-880</v>
      </c>
      <c r="U281" s="2">
        <f t="shared" si="48"/>
        <v>-1220</v>
      </c>
      <c r="V281" s="2">
        <f>A281*J$7+B281*K$7+C281*L$7+D281*M$7+E281*N$7+F281*O$7+G281*P$7</f>
        <v>2240</v>
      </c>
      <c r="W281">
        <f t="shared" si="43"/>
        <v>0</v>
      </c>
      <c r="X281">
        <f t="shared" si="42"/>
        <v>0</v>
      </c>
      <c r="AC281">
        <f t="shared" si="49"/>
        <v>0</v>
      </c>
      <c r="AD281">
        <f t="shared" si="50"/>
        <v>0</v>
      </c>
    </row>
    <row r="282" spans="1:30" x14ac:dyDescent="0.25">
      <c r="A282">
        <v>20</v>
      </c>
      <c r="B282">
        <v>19</v>
      </c>
      <c r="C282">
        <v>0</v>
      </c>
      <c r="D282">
        <v>20</v>
      </c>
      <c r="E282">
        <v>20</v>
      </c>
      <c r="F282">
        <v>20</v>
      </c>
      <c r="G282">
        <v>-20</v>
      </c>
      <c r="H282">
        <v>4000</v>
      </c>
      <c r="I282">
        <v>0</v>
      </c>
      <c r="Q282" s="2">
        <f t="shared" si="44"/>
        <v>2208</v>
      </c>
      <c r="R282" s="2">
        <f t="shared" si="45"/>
        <v>380</v>
      </c>
      <c r="S282" s="2">
        <f t="shared" si="46"/>
        <v>629</v>
      </c>
      <c r="T282" s="2">
        <f t="shared" si="47"/>
        <v>724</v>
      </c>
      <c r="U282" s="2">
        <f t="shared" si="48"/>
        <v>304</v>
      </c>
      <c r="V282" s="2">
        <f>A282*J$7+B282*K$7+C282*L$7+D282*M$7+E282*N$7+F282*O$7+G282*P$7</f>
        <v>-895</v>
      </c>
      <c r="W282">
        <f t="shared" si="43"/>
        <v>0</v>
      </c>
      <c r="X282">
        <f t="shared" si="42"/>
        <v>0</v>
      </c>
      <c r="AC282">
        <f t="shared" si="49"/>
        <v>0</v>
      </c>
      <c r="AD282">
        <f t="shared" si="50"/>
        <v>0</v>
      </c>
    </row>
    <row r="283" spans="1:30" x14ac:dyDescent="0.25">
      <c r="A283">
        <v>20</v>
      </c>
      <c r="B283">
        <v>12</v>
      </c>
      <c r="C283">
        <v>6</v>
      </c>
      <c r="D283">
        <v>20</v>
      </c>
      <c r="E283">
        <v>20</v>
      </c>
      <c r="F283">
        <v>20</v>
      </c>
      <c r="G283">
        <v>20</v>
      </c>
      <c r="H283">
        <v>396</v>
      </c>
      <c r="I283">
        <v>0</v>
      </c>
      <c r="Q283" s="2">
        <f t="shared" si="44"/>
        <v>3560</v>
      </c>
      <c r="R283" s="2">
        <f t="shared" si="45"/>
        <v>348</v>
      </c>
      <c r="S283" s="2">
        <f t="shared" si="46"/>
        <v>716</v>
      </c>
      <c r="T283" s="2">
        <f t="shared" si="47"/>
        <v>752</v>
      </c>
      <c r="U283" s="2">
        <f t="shared" si="48"/>
        <v>156</v>
      </c>
      <c r="V283" s="2">
        <f>A283*J$7+B283*K$7+C283*L$7+D283*M$7+E283*N$7+F283*O$7+G283*P$7</f>
        <v>-824</v>
      </c>
      <c r="W283">
        <f t="shared" si="43"/>
        <v>0</v>
      </c>
      <c r="X283">
        <f t="shared" si="42"/>
        <v>0</v>
      </c>
      <c r="AC283">
        <f t="shared" si="49"/>
        <v>0</v>
      </c>
      <c r="AD283">
        <f t="shared" si="50"/>
        <v>0</v>
      </c>
    </row>
    <row r="284" spans="1:30" x14ac:dyDescent="0.25">
      <c r="A284">
        <v>20</v>
      </c>
      <c r="B284">
        <v>-6</v>
      </c>
      <c r="C284">
        <v>-6</v>
      </c>
      <c r="D284">
        <v>20</v>
      </c>
      <c r="E284">
        <v>20</v>
      </c>
      <c r="F284">
        <v>20</v>
      </c>
      <c r="G284">
        <v>20</v>
      </c>
      <c r="H284">
        <v>4459</v>
      </c>
      <c r="I284">
        <v>0</v>
      </c>
      <c r="Q284" s="2">
        <f t="shared" si="44"/>
        <v>3032</v>
      </c>
      <c r="R284" s="2">
        <f t="shared" si="45"/>
        <v>-228</v>
      </c>
      <c r="S284" s="2">
        <f t="shared" si="46"/>
        <v>830</v>
      </c>
      <c r="T284" s="2">
        <f t="shared" si="47"/>
        <v>824</v>
      </c>
      <c r="U284" s="2">
        <f t="shared" si="48"/>
        <v>-60</v>
      </c>
      <c r="V284" s="2">
        <f>A284*J$7+B284*K$7+C284*L$7+D284*M$7+E284*N$7+F284*O$7+G284*P$7</f>
        <v>-806</v>
      </c>
      <c r="W284">
        <f t="shared" si="43"/>
        <v>0</v>
      </c>
      <c r="X284">
        <f t="shared" si="42"/>
        <v>0</v>
      </c>
      <c r="AC284">
        <f t="shared" si="49"/>
        <v>0</v>
      </c>
      <c r="AD284">
        <f t="shared" si="50"/>
        <v>0</v>
      </c>
    </row>
    <row r="285" spans="1:30" x14ac:dyDescent="0.25">
      <c r="A285">
        <v>20</v>
      </c>
      <c r="B285">
        <v>-11</v>
      </c>
      <c r="C285">
        <v>-6</v>
      </c>
      <c r="D285">
        <v>20</v>
      </c>
      <c r="E285">
        <v>20</v>
      </c>
      <c r="F285">
        <v>-20</v>
      </c>
      <c r="G285">
        <v>20</v>
      </c>
      <c r="H285">
        <v>4311</v>
      </c>
      <c r="I285">
        <v>0</v>
      </c>
      <c r="Q285" s="2">
        <f t="shared" si="44"/>
        <v>1272</v>
      </c>
      <c r="R285" s="2">
        <f t="shared" si="45"/>
        <v>-328</v>
      </c>
      <c r="S285" s="2">
        <f t="shared" si="46"/>
        <v>875</v>
      </c>
      <c r="T285" s="2">
        <f t="shared" si="47"/>
        <v>844</v>
      </c>
      <c r="U285" s="2">
        <f t="shared" si="48"/>
        <v>1460</v>
      </c>
      <c r="V285" s="2">
        <f>A285*J$7+B285*K$7+C285*L$7+D285*M$7+E285*N$7+F285*O$7+G285*P$7</f>
        <v>-781</v>
      </c>
      <c r="W285">
        <f t="shared" si="43"/>
        <v>0</v>
      </c>
      <c r="X285">
        <f t="shared" si="42"/>
        <v>0</v>
      </c>
      <c r="AC285">
        <f t="shared" si="49"/>
        <v>0</v>
      </c>
      <c r="AD285">
        <f t="shared" si="50"/>
        <v>0</v>
      </c>
    </row>
    <row r="286" spans="1:30" x14ac:dyDescent="0.25">
      <c r="A286">
        <v>20</v>
      </c>
      <c r="B286">
        <v>14</v>
      </c>
      <c r="C286">
        <v>8</v>
      </c>
      <c r="D286">
        <v>20</v>
      </c>
      <c r="E286">
        <v>-20</v>
      </c>
      <c r="F286">
        <v>20</v>
      </c>
      <c r="G286">
        <v>20</v>
      </c>
      <c r="H286">
        <v>1546</v>
      </c>
      <c r="I286">
        <v>0</v>
      </c>
      <c r="Q286" s="2">
        <f t="shared" si="44"/>
        <v>2016</v>
      </c>
      <c r="R286" s="2">
        <f t="shared" si="45"/>
        <v>424</v>
      </c>
      <c r="S286" s="2">
        <f t="shared" si="46"/>
        <v>706</v>
      </c>
      <c r="T286" s="2">
        <f t="shared" si="47"/>
        <v>744</v>
      </c>
      <c r="U286" s="2">
        <f t="shared" si="48"/>
        <v>176</v>
      </c>
      <c r="V286" s="2">
        <f>A286*J$7+B286*K$7+C286*L$7+D286*M$7+E286*N$7+F286*O$7+G286*P$7</f>
        <v>-2422</v>
      </c>
      <c r="W286">
        <f t="shared" si="43"/>
        <v>0</v>
      </c>
      <c r="X286">
        <f t="shared" si="42"/>
        <v>0</v>
      </c>
      <c r="AC286">
        <f t="shared" si="49"/>
        <v>0</v>
      </c>
      <c r="AD286">
        <f t="shared" si="50"/>
        <v>0</v>
      </c>
    </row>
    <row r="287" spans="1:30" x14ac:dyDescent="0.25">
      <c r="A287">
        <v>-20</v>
      </c>
      <c r="B287">
        <v>20</v>
      </c>
      <c r="C287">
        <v>6</v>
      </c>
      <c r="D287">
        <v>20</v>
      </c>
      <c r="E287">
        <v>-20</v>
      </c>
      <c r="F287">
        <v>20</v>
      </c>
      <c r="G287">
        <v>20</v>
      </c>
      <c r="H287">
        <v>924</v>
      </c>
      <c r="I287">
        <v>0</v>
      </c>
      <c r="Q287" s="2">
        <f t="shared" si="44"/>
        <v>2216</v>
      </c>
      <c r="R287" s="2">
        <f t="shared" si="45"/>
        <v>508</v>
      </c>
      <c r="S287" s="2">
        <f t="shared" si="46"/>
        <v>644</v>
      </c>
      <c r="T287" s="2">
        <f t="shared" si="47"/>
        <v>-880</v>
      </c>
      <c r="U287" s="2">
        <f t="shared" si="48"/>
        <v>-1316</v>
      </c>
      <c r="V287" s="2">
        <f>A287*J$7+B287*K$7+C287*L$7+D287*M$7+E287*N$7+F287*O$7+G287*P$7</f>
        <v>-864</v>
      </c>
      <c r="W287">
        <f t="shared" si="43"/>
        <v>0</v>
      </c>
      <c r="X287">
        <f t="shared" si="42"/>
        <v>0</v>
      </c>
      <c r="AC287">
        <f t="shared" si="49"/>
        <v>0</v>
      </c>
      <c r="AD287">
        <f t="shared" si="50"/>
        <v>0</v>
      </c>
    </row>
    <row r="288" spans="1:30" x14ac:dyDescent="0.25">
      <c r="A288">
        <v>20</v>
      </c>
      <c r="B288">
        <v>3</v>
      </c>
      <c r="C288">
        <v>-20</v>
      </c>
      <c r="D288">
        <v>20</v>
      </c>
      <c r="E288">
        <v>20</v>
      </c>
      <c r="F288">
        <v>20</v>
      </c>
      <c r="G288">
        <v>20</v>
      </c>
      <c r="H288">
        <v>2671</v>
      </c>
      <c r="I288">
        <v>0</v>
      </c>
      <c r="Q288" s="2">
        <f t="shared" si="44"/>
        <v>3376</v>
      </c>
      <c r="R288" s="2">
        <f t="shared" si="45"/>
        <v>-300</v>
      </c>
      <c r="S288" s="2">
        <f t="shared" si="46"/>
        <v>693</v>
      </c>
      <c r="T288" s="2">
        <f t="shared" si="47"/>
        <v>788</v>
      </c>
      <c r="U288" s="2">
        <f t="shared" si="48"/>
        <v>168</v>
      </c>
      <c r="V288" s="2">
        <f>A288*J$7+B288*K$7+C288*L$7+D288*M$7+E288*N$7+F288*O$7+G288*P$7</f>
        <v>-935</v>
      </c>
      <c r="W288">
        <f t="shared" si="43"/>
        <v>0</v>
      </c>
      <c r="X288">
        <f t="shared" si="42"/>
        <v>0</v>
      </c>
      <c r="AC288">
        <f t="shared" si="49"/>
        <v>0</v>
      </c>
      <c r="AD288">
        <f t="shared" si="50"/>
        <v>0</v>
      </c>
    </row>
    <row r="289" spans="1:30" x14ac:dyDescent="0.25">
      <c r="A289">
        <v>20</v>
      </c>
      <c r="B289">
        <v>7</v>
      </c>
      <c r="C289">
        <v>-2</v>
      </c>
      <c r="D289">
        <v>20</v>
      </c>
      <c r="E289">
        <v>20</v>
      </c>
      <c r="F289">
        <v>20</v>
      </c>
      <c r="G289">
        <v>20</v>
      </c>
      <c r="H289">
        <v>1487</v>
      </c>
      <c r="I289">
        <v>0</v>
      </c>
      <c r="Q289" s="2">
        <f t="shared" si="44"/>
        <v>3432</v>
      </c>
      <c r="R289" s="2">
        <f t="shared" si="45"/>
        <v>104</v>
      </c>
      <c r="S289" s="2">
        <f t="shared" si="46"/>
        <v>729</v>
      </c>
      <c r="T289" s="2">
        <f t="shared" si="47"/>
        <v>772</v>
      </c>
      <c r="U289" s="2">
        <f t="shared" si="48"/>
        <v>124</v>
      </c>
      <c r="V289" s="2">
        <f>A289*J$7+B289*K$7+C289*L$7+D289*M$7+E289*N$7+F289*O$7+G289*P$7</f>
        <v>-847</v>
      </c>
      <c r="W289">
        <f t="shared" si="43"/>
        <v>0</v>
      </c>
      <c r="X289">
        <f t="shared" si="42"/>
        <v>0</v>
      </c>
      <c r="AC289">
        <f t="shared" si="49"/>
        <v>0</v>
      </c>
      <c r="AD289">
        <f t="shared" si="50"/>
        <v>0</v>
      </c>
    </row>
    <row r="290" spans="1:30" x14ac:dyDescent="0.25">
      <c r="A290">
        <v>20</v>
      </c>
      <c r="B290">
        <v>14</v>
      </c>
      <c r="C290">
        <v>2</v>
      </c>
      <c r="D290">
        <v>20</v>
      </c>
      <c r="E290">
        <v>20</v>
      </c>
      <c r="F290">
        <v>20</v>
      </c>
      <c r="G290">
        <v>20</v>
      </c>
      <c r="H290">
        <v>594</v>
      </c>
      <c r="I290">
        <v>0</v>
      </c>
      <c r="Q290" s="2">
        <f t="shared" si="44"/>
        <v>3640</v>
      </c>
      <c r="R290" s="2">
        <f t="shared" si="45"/>
        <v>316</v>
      </c>
      <c r="S290" s="2">
        <f t="shared" si="46"/>
        <v>682</v>
      </c>
      <c r="T290" s="2">
        <f t="shared" si="47"/>
        <v>744</v>
      </c>
      <c r="U290" s="2">
        <f t="shared" si="48"/>
        <v>212</v>
      </c>
      <c r="V290" s="2">
        <f>A290*J$7+B290*K$7+C290*L$7+D290*M$7+E290*N$7+F290*O$7+G290*P$7</f>
        <v>-858</v>
      </c>
      <c r="W290">
        <f t="shared" si="43"/>
        <v>0</v>
      </c>
      <c r="X290">
        <f t="shared" si="42"/>
        <v>0</v>
      </c>
      <c r="AC290">
        <f t="shared" si="49"/>
        <v>0</v>
      </c>
      <c r="AD290">
        <f t="shared" si="50"/>
        <v>0</v>
      </c>
    </row>
    <row r="291" spans="1:30" x14ac:dyDescent="0.25">
      <c r="A291">
        <v>20</v>
      </c>
      <c r="B291">
        <v>8</v>
      </c>
      <c r="C291">
        <v>-18</v>
      </c>
      <c r="D291">
        <v>20</v>
      </c>
      <c r="E291">
        <v>20</v>
      </c>
      <c r="F291">
        <v>20</v>
      </c>
      <c r="G291">
        <v>20</v>
      </c>
      <c r="H291">
        <v>1076</v>
      </c>
      <c r="I291">
        <v>0</v>
      </c>
      <c r="Q291" s="2">
        <f t="shared" si="44"/>
        <v>3528</v>
      </c>
      <c r="R291" s="2">
        <f t="shared" si="45"/>
        <v>-164</v>
      </c>
      <c r="S291" s="2">
        <f t="shared" si="46"/>
        <v>656</v>
      </c>
      <c r="T291" s="2">
        <f t="shared" si="47"/>
        <v>768</v>
      </c>
      <c r="U291" s="2">
        <f t="shared" si="48"/>
        <v>236</v>
      </c>
      <c r="V291" s="2">
        <f>A291*J$7+B291*K$7+C291*L$7+D291*M$7+E291*N$7+F291*O$7+G291*P$7</f>
        <v>-948</v>
      </c>
      <c r="W291">
        <f t="shared" si="43"/>
        <v>0</v>
      </c>
      <c r="X291">
        <f t="shared" si="42"/>
        <v>0</v>
      </c>
      <c r="AC291">
        <f t="shared" si="49"/>
        <v>0</v>
      </c>
      <c r="AD291">
        <f t="shared" si="50"/>
        <v>0</v>
      </c>
    </row>
    <row r="292" spans="1:30" x14ac:dyDescent="0.25">
      <c r="A292">
        <v>20</v>
      </c>
      <c r="B292">
        <v>10</v>
      </c>
      <c r="C292">
        <v>4</v>
      </c>
      <c r="D292">
        <v>20</v>
      </c>
      <c r="E292">
        <v>20</v>
      </c>
      <c r="F292">
        <v>20</v>
      </c>
      <c r="G292">
        <v>20</v>
      </c>
      <c r="H292">
        <v>3610</v>
      </c>
      <c r="I292">
        <v>0</v>
      </c>
      <c r="Q292" s="2">
        <f t="shared" si="44"/>
        <v>3504</v>
      </c>
      <c r="R292" s="2">
        <f t="shared" si="45"/>
        <v>272</v>
      </c>
      <c r="S292" s="2">
        <f t="shared" si="46"/>
        <v>726</v>
      </c>
      <c r="T292" s="2">
        <f t="shared" si="47"/>
        <v>760</v>
      </c>
      <c r="U292" s="2">
        <f t="shared" si="48"/>
        <v>136</v>
      </c>
      <c r="V292" s="2">
        <f>A292*J$7+B292*K$7+C292*L$7+D292*M$7+E292*N$7+F292*O$7+G292*P$7</f>
        <v>-826</v>
      </c>
      <c r="W292">
        <f t="shared" si="43"/>
        <v>0</v>
      </c>
      <c r="X292">
        <f t="shared" si="42"/>
        <v>0</v>
      </c>
      <c r="AC292">
        <f t="shared" si="49"/>
        <v>0</v>
      </c>
      <c r="AD292">
        <f t="shared" si="50"/>
        <v>0</v>
      </c>
    </row>
    <row r="293" spans="1:30" x14ac:dyDescent="0.25">
      <c r="A293">
        <v>20</v>
      </c>
      <c r="B293">
        <v>1</v>
      </c>
      <c r="C293">
        <v>18</v>
      </c>
      <c r="D293">
        <v>20</v>
      </c>
      <c r="E293">
        <v>20</v>
      </c>
      <c r="F293">
        <v>20</v>
      </c>
      <c r="G293">
        <v>20</v>
      </c>
      <c r="H293">
        <v>2824</v>
      </c>
      <c r="I293">
        <v>0</v>
      </c>
      <c r="Q293" s="2">
        <f t="shared" si="44"/>
        <v>3160</v>
      </c>
      <c r="R293" s="2">
        <f t="shared" si="45"/>
        <v>344</v>
      </c>
      <c r="S293" s="2">
        <f t="shared" si="46"/>
        <v>863</v>
      </c>
      <c r="T293" s="2">
        <f t="shared" si="47"/>
        <v>796</v>
      </c>
      <c r="U293" s="2">
        <f t="shared" si="48"/>
        <v>-92</v>
      </c>
      <c r="V293" s="2">
        <f>A293*J$7+B293*K$7+C293*L$7+D293*M$7+E293*N$7+F293*O$7+G293*P$7</f>
        <v>-697</v>
      </c>
      <c r="W293">
        <f t="shared" si="43"/>
        <v>0</v>
      </c>
      <c r="X293">
        <f t="shared" si="42"/>
        <v>0</v>
      </c>
      <c r="AC293">
        <f t="shared" si="49"/>
        <v>0</v>
      </c>
      <c r="AD293">
        <f t="shared" si="50"/>
        <v>0</v>
      </c>
    </row>
    <row r="294" spans="1:30" x14ac:dyDescent="0.25">
      <c r="A294">
        <v>20</v>
      </c>
      <c r="B294">
        <v>8</v>
      </c>
      <c r="C294">
        <v>-4</v>
      </c>
      <c r="D294">
        <v>20</v>
      </c>
      <c r="E294">
        <v>20</v>
      </c>
      <c r="F294">
        <v>20</v>
      </c>
      <c r="G294">
        <v>20</v>
      </c>
      <c r="H294">
        <v>2105</v>
      </c>
      <c r="I294">
        <v>0</v>
      </c>
      <c r="Q294" s="2">
        <f t="shared" si="44"/>
        <v>3472</v>
      </c>
      <c r="R294" s="2">
        <f t="shared" si="45"/>
        <v>88</v>
      </c>
      <c r="S294" s="2">
        <f t="shared" si="46"/>
        <v>712</v>
      </c>
      <c r="T294" s="2">
        <f t="shared" si="47"/>
        <v>768</v>
      </c>
      <c r="U294" s="2">
        <f t="shared" si="48"/>
        <v>152</v>
      </c>
      <c r="V294" s="2">
        <f>A294*J$7+B294*K$7+C294*L$7+D294*M$7+E294*N$7+F294*O$7+G294*P$7</f>
        <v>-864</v>
      </c>
      <c r="W294">
        <f t="shared" si="43"/>
        <v>0</v>
      </c>
      <c r="X294">
        <f t="shared" si="42"/>
        <v>0</v>
      </c>
      <c r="AC294">
        <f t="shared" si="49"/>
        <v>0</v>
      </c>
      <c r="AD294">
        <f t="shared" si="50"/>
        <v>0</v>
      </c>
    </row>
    <row r="295" spans="1:30" x14ac:dyDescent="0.25">
      <c r="A295">
        <v>20</v>
      </c>
      <c r="B295">
        <v>4</v>
      </c>
      <c r="C295">
        <v>8</v>
      </c>
      <c r="D295">
        <v>20</v>
      </c>
      <c r="E295">
        <v>20</v>
      </c>
      <c r="F295">
        <v>20</v>
      </c>
      <c r="G295">
        <v>20</v>
      </c>
      <c r="H295">
        <v>1086</v>
      </c>
      <c r="I295">
        <v>0</v>
      </c>
      <c r="Q295" s="2">
        <f t="shared" si="44"/>
        <v>3296</v>
      </c>
      <c r="R295" s="2">
        <f t="shared" si="45"/>
        <v>224</v>
      </c>
      <c r="S295" s="2">
        <f t="shared" si="46"/>
        <v>796</v>
      </c>
      <c r="T295" s="2">
        <f t="shared" si="47"/>
        <v>784</v>
      </c>
      <c r="U295" s="2">
        <f t="shared" si="48"/>
        <v>16</v>
      </c>
      <c r="V295" s="2">
        <f>A295*J$7+B295*K$7+C295*L$7+D295*M$7+E295*N$7+F295*O$7+G295*P$7</f>
        <v>-772</v>
      </c>
      <c r="W295">
        <f t="shared" si="43"/>
        <v>0</v>
      </c>
      <c r="X295">
        <f t="shared" ref="X295:X358" si="51">IF(Q295&lt;U$2,1,IF(Q295&gt;V$2,0,IF(R295&lt;U$3,1,IF(R295&gt;V$3,0,-1))))</f>
        <v>0</v>
      </c>
      <c r="AC295">
        <f t="shared" si="49"/>
        <v>0</v>
      </c>
      <c r="AD295">
        <f t="shared" si="50"/>
        <v>0</v>
      </c>
    </row>
    <row r="296" spans="1:30" x14ac:dyDescent="0.25">
      <c r="A296">
        <v>20</v>
      </c>
      <c r="B296">
        <v>2</v>
      </c>
      <c r="C296">
        <v>-6</v>
      </c>
      <c r="D296">
        <v>20</v>
      </c>
      <c r="E296">
        <v>20</v>
      </c>
      <c r="F296">
        <v>20</v>
      </c>
      <c r="G296">
        <v>20</v>
      </c>
      <c r="H296">
        <v>1190</v>
      </c>
      <c r="I296">
        <v>0</v>
      </c>
      <c r="Q296" s="2">
        <f t="shared" si="44"/>
        <v>3288</v>
      </c>
      <c r="R296" s="2">
        <f t="shared" si="45"/>
        <v>-68</v>
      </c>
      <c r="S296" s="2">
        <f t="shared" si="46"/>
        <v>758</v>
      </c>
      <c r="T296" s="2">
        <f t="shared" si="47"/>
        <v>792</v>
      </c>
      <c r="U296" s="2">
        <f t="shared" si="48"/>
        <v>68</v>
      </c>
      <c r="V296" s="2">
        <f>A296*J$7+B296*K$7+C296*L$7+D296*M$7+E296*N$7+F296*O$7+G296*P$7</f>
        <v>-846</v>
      </c>
      <c r="W296">
        <f t="shared" si="43"/>
        <v>0</v>
      </c>
      <c r="X296">
        <f t="shared" si="51"/>
        <v>0</v>
      </c>
      <c r="AC296">
        <f t="shared" si="49"/>
        <v>0</v>
      </c>
      <c r="AD296">
        <f t="shared" si="50"/>
        <v>0</v>
      </c>
    </row>
    <row r="297" spans="1:30" x14ac:dyDescent="0.25">
      <c r="A297">
        <v>20</v>
      </c>
      <c r="B297">
        <v>-18</v>
      </c>
      <c r="C297">
        <v>16</v>
      </c>
      <c r="D297">
        <v>20</v>
      </c>
      <c r="E297">
        <v>20</v>
      </c>
      <c r="F297">
        <v>20</v>
      </c>
      <c r="G297">
        <v>20</v>
      </c>
      <c r="H297">
        <v>4562</v>
      </c>
      <c r="I297">
        <v>0</v>
      </c>
      <c r="Q297" s="2">
        <f t="shared" si="44"/>
        <v>2560</v>
      </c>
      <c r="R297" s="2">
        <f t="shared" si="45"/>
        <v>-72</v>
      </c>
      <c r="S297" s="2">
        <f t="shared" si="46"/>
        <v>1026</v>
      </c>
      <c r="T297" s="2">
        <f t="shared" si="47"/>
        <v>872</v>
      </c>
      <c r="U297" s="2">
        <f t="shared" si="48"/>
        <v>-384</v>
      </c>
      <c r="V297" s="2">
        <f>A297*J$7+B297*K$7+C297*L$7+D297*M$7+E297*N$7+F297*O$7+G297*P$7</f>
        <v>-614</v>
      </c>
      <c r="W297">
        <f t="shared" si="43"/>
        <v>0</v>
      </c>
      <c r="X297">
        <f t="shared" si="51"/>
        <v>0</v>
      </c>
      <c r="AC297">
        <f t="shared" si="49"/>
        <v>0</v>
      </c>
      <c r="AD297">
        <f t="shared" si="50"/>
        <v>0</v>
      </c>
    </row>
    <row r="298" spans="1:30" x14ac:dyDescent="0.25">
      <c r="A298">
        <v>-20</v>
      </c>
      <c r="B298">
        <v>3</v>
      </c>
      <c r="C298">
        <v>-6</v>
      </c>
      <c r="D298">
        <v>20</v>
      </c>
      <c r="E298">
        <v>20</v>
      </c>
      <c r="F298">
        <v>20</v>
      </c>
      <c r="G298">
        <v>20</v>
      </c>
      <c r="H298">
        <v>1058</v>
      </c>
      <c r="I298">
        <v>0</v>
      </c>
      <c r="Q298" s="2">
        <f t="shared" si="44"/>
        <v>3320</v>
      </c>
      <c r="R298" s="2">
        <f t="shared" si="45"/>
        <v>-48</v>
      </c>
      <c r="S298" s="2">
        <f t="shared" si="46"/>
        <v>749</v>
      </c>
      <c r="T298" s="2">
        <f t="shared" si="47"/>
        <v>-812</v>
      </c>
      <c r="U298" s="2">
        <f t="shared" si="48"/>
        <v>-1516</v>
      </c>
      <c r="V298" s="2">
        <f>A298*J$7+B298*K$7+C298*L$7+D298*M$7+E298*N$7+F298*O$7+G298*P$7</f>
        <v>749</v>
      </c>
      <c r="W298">
        <f t="shared" si="43"/>
        <v>0</v>
      </c>
      <c r="X298">
        <f t="shared" si="51"/>
        <v>0</v>
      </c>
      <c r="AC298">
        <f t="shared" si="49"/>
        <v>0</v>
      </c>
      <c r="AD298">
        <f t="shared" si="50"/>
        <v>0</v>
      </c>
    </row>
    <row r="299" spans="1:30" x14ac:dyDescent="0.25">
      <c r="A299">
        <v>-20</v>
      </c>
      <c r="B299">
        <v>-9</v>
      </c>
      <c r="C299">
        <v>-8</v>
      </c>
      <c r="D299">
        <v>20</v>
      </c>
      <c r="E299">
        <v>20</v>
      </c>
      <c r="F299">
        <v>20</v>
      </c>
      <c r="G299">
        <v>20</v>
      </c>
      <c r="H299">
        <v>392</v>
      </c>
      <c r="I299">
        <v>0</v>
      </c>
      <c r="Q299" s="2">
        <f t="shared" si="44"/>
        <v>2944</v>
      </c>
      <c r="R299" s="2">
        <f t="shared" si="45"/>
        <v>-324</v>
      </c>
      <c r="S299" s="2">
        <f t="shared" si="46"/>
        <v>849</v>
      </c>
      <c r="T299" s="2">
        <f t="shared" si="47"/>
        <v>-764</v>
      </c>
      <c r="U299" s="2">
        <f t="shared" si="48"/>
        <v>-1696</v>
      </c>
      <c r="V299" s="2">
        <f>A299*J$7+B299*K$7+C299*L$7+D299*M$7+E299*N$7+F299*O$7+G299*P$7</f>
        <v>797</v>
      </c>
      <c r="W299">
        <f t="shared" si="43"/>
        <v>0</v>
      </c>
      <c r="X299">
        <f t="shared" si="51"/>
        <v>0</v>
      </c>
      <c r="AC299">
        <f t="shared" si="49"/>
        <v>0</v>
      </c>
      <c r="AD299">
        <f t="shared" si="50"/>
        <v>0</v>
      </c>
    </row>
    <row r="300" spans="1:30" x14ac:dyDescent="0.25">
      <c r="A300">
        <v>-20</v>
      </c>
      <c r="B300">
        <v>5</v>
      </c>
      <c r="C300">
        <v>-20</v>
      </c>
      <c r="D300">
        <v>20</v>
      </c>
      <c r="E300">
        <v>20</v>
      </c>
      <c r="F300">
        <v>20</v>
      </c>
      <c r="G300">
        <v>20</v>
      </c>
      <c r="H300">
        <v>1137</v>
      </c>
      <c r="I300">
        <v>0</v>
      </c>
      <c r="Q300" s="2">
        <f t="shared" si="44"/>
        <v>3440</v>
      </c>
      <c r="R300" s="2">
        <f t="shared" si="45"/>
        <v>-260</v>
      </c>
      <c r="S300" s="2">
        <f t="shared" si="46"/>
        <v>675</v>
      </c>
      <c r="T300" s="2">
        <f t="shared" si="47"/>
        <v>-820</v>
      </c>
      <c r="U300" s="2">
        <f t="shared" si="48"/>
        <v>-1400</v>
      </c>
      <c r="V300" s="2">
        <f>A300*J$7+B300*K$7+C300*L$7+D300*M$7+E300*N$7+F300*O$7+G300*P$7</f>
        <v>655</v>
      </c>
      <c r="W300">
        <f t="shared" si="43"/>
        <v>0</v>
      </c>
      <c r="X300">
        <f t="shared" si="51"/>
        <v>0</v>
      </c>
      <c r="AC300">
        <f t="shared" si="49"/>
        <v>0</v>
      </c>
      <c r="AD300">
        <f t="shared" si="50"/>
        <v>0</v>
      </c>
    </row>
    <row r="301" spans="1:30" x14ac:dyDescent="0.25">
      <c r="A301">
        <v>20</v>
      </c>
      <c r="B301">
        <v>-9</v>
      </c>
      <c r="C301">
        <v>-20</v>
      </c>
      <c r="D301">
        <v>20</v>
      </c>
      <c r="E301">
        <v>20</v>
      </c>
      <c r="F301">
        <v>20</v>
      </c>
      <c r="G301">
        <v>20</v>
      </c>
      <c r="H301">
        <v>3516</v>
      </c>
      <c r="I301">
        <v>0</v>
      </c>
      <c r="Q301" s="2">
        <f t="shared" si="44"/>
        <v>2992</v>
      </c>
      <c r="R301" s="2">
        <f t="shared" si="45"/>
        <v>-540</v>
      </c>
      <c r="S301" s="2">
        <f t="shared" si="46"/>
        <v>801</v>
      </c>
      <c r="T301" s="2">
        <f t="shared" si="47"/>
        <v>836</v>
      </c>
      <c r="U301" s="2">
        <f t="shared" si="48"/>
        <v>-24</v>
      </c>
      <c r="V301" s="2">
        <f>A301*J$7+B301*K$7+C301*L$7+D301*M$7+E301*N$7+F301*O$7+G301*P$7</f>
        <v>-875</v>
      </c>
      <c r="W301">
        <f t="shared" si="43"/>
        <v>0</v>
      </c>
      <c r="X301">
        <f t="shared" si="51"/>
        <v>0</v>
      </c>
      <c r="AC301">
        <f t="shared" si="49"/>
        <v>0</v>
      </c>
      <c r="AD301">
        <f t="shared" si="50"/>
        <v>0</v>
      </c>
    </row>
    <row r="302" spans="1:30" x14ac:dyDescent="0.25">
      <c r="A302">
        <v>20</v>
      </c>
      <c r="B302">
        <v>-15</v>
      </c>
      <c r="C302">
        <v>4</v>
      </c>
      <c r="D302">
        <v>20</v>
      </c>
      <c r="E302">
        <v>20</v>
      </c>
      <c r="F302">
        <v>20</v>
      </c>
      <c r="G302">
        <v>20</v>
      </c>
      <c r="H302">
        <v>4476</v>
      </c>
      <c r="I302">
        <v>0</v>
      </c>
      <c r="Q302" s="2">
        <f t="shared" si="44"/>
        <v>2704</v>
      </c>
      <c r="R302" s="2">
        <f t="shared" si="45"/>
        <v>-228</v>
      </c>
      <c r="S302" s="2">
        <f t="shared" si="46"/>
        <v>951</v>
      </c>
      <c r="T302" s="2">
        <f t="shared" si="47"/>
        <v>860</v>
      </c>
      <c r="U302" s="2">
        <f t="shared" si="48"/>
        <v>-264</v>
      </c>
      <c r="V302" s="2">
        <f>A302*J$7+B302*K$7+C302*L$7+D302*M$7+E302*N$7+F302*O$7+G302*P$7</f>
        <v>-701</v>
      </c>
      <c r="W302">
        <f t="shared" ref="W302:W365" si="52">IF(Q302&lt;U$2,1,IF(Q302&gt;V$2,0,-1))</f>
        <v>0</v>
      </c>
      <c r="X302">
        <f t="shared" si="51"/>
        <v>0</v>
      </c>
      <c r="AC302">
        <f t="shared" si="49"/>
        <v>0</v>
      </c>
      <c r="AD302">
        <f t="shared" si="50"/>
        <v>0</v>
      </c>
    </row>
    <row r="303" spans="1:30" x14ac:dyDescent="0.25">
      <c r="A303">
        <v>20</v>
      </c>
      <c r="B303">
        <v>10</v>
      </c>
      <c r="C303">
        <v>-2</v>
      </c>
      <c r="D303">
        <v>20</v>
      </c>
      <c r="E303">
        <v>20</v>
      </c>
      <c r="F303">
        <v>20</v>
      </c>
      <c r="G303">
        <v>20</v>
      </c>
      <c r="H303">
        <v>2995</v>
      </c>
      <c r="I303">
        <v>0</v>
      </c>
      <c r="Q303" s="2">
        <f t="shared" si="44"/>
        <v>3528</v>
      </c>
      <c r="R303" s="2">
        <f t="shared" si="45"/>
        <v>164</v>
      </c>
      <c r="S303" s="2">
        <f t="shared" si="46"/>
        <v>702</v>
      </c>
      <c r="T303" s="2">
        <f t="shared" si="47"/>
        <v>760</v>
      </c>
      <c r="U303" s="2">
        <f t="shared" si="48"/>
        <v>172</v>
      </c>
      <c r="V303" s="2">
        <f>A303*J$7+B303*K$7+C303*L$7+D303*M$7+E303*N$7+F303*O$7+G303*P$7</f>
        <v>-862</v>
      </c>
      <c r="W303">
        <f t="shared" si="52"/>
        <v>0</v>
      </c>
      <c r="X303">
        <f t="shared" si="51"/>
        <v>0</v>
      </c>
      <c r="AC303">
        <f t="shared" si="49"/>
        <v>0</v>
      </c>
      <c r="AD303">
        <f t="shared" si="50"/>
        <v>0</v>
      </c>
    </row>
    <row r="304" spans="1:30" x14ac:dyDescent="0.25">
      <c r="A304">
        <v>-20</v>
      </c>
      <c r="B304">
        <v>-6</v>
      </c>
      <c r="C304">
        <v>6</v>
      </c>
      <c r="D304">
        <v>20</v>
      </c>
      <c r="E304">
        <v>20</v>
      </c>
      <c r="F304">
        <v>20</v>
      </c>
      <c r="G304">
        <v>20</v>
      </c>
      <c r="H304">
        <v>2807</v>
      </c>
      <c r="I304">
        <v>0</v>
      </c>
      <c r="Q304" s="2">
        <f t="shared" si="44"/>
        <v>2984</v>
      </c>
      <c r="R304" s="2">
        <f t="shared" si="45"/>
        <v>-12</v>
      </c>
      <c r="S304" s="2">
        <f t="shared" si="46"/>
        <v>878</v>
      </c>
      <c r="T304" s="2">
        <f t="shared" si="47"/>
        <v>-776</v>
      </c>
      <c r="U304" s="2">
        <f t="shared" si="48"/>
        <v>-1732</v>
      </c>
      <c r="V304" s="2">
        <f>A304*J$7+B304*K$7+C304*L$7+D304*M$7+E304*N$7+F304*O$7+G304*P$7</f>
        <v>866</v>
      </c>
      <c r="W304">
        <f t="shared" si="52"/>
        <v>0</v>
      </c>
      <c r="X304">
        <f t="shared" si="51"/>
        <v>0</v>
      </c>
      <c r="AC304">
        <f t="shared" si="49"/>
        <v>0</v>
      </c>
      <c r="AD304">
        <f t="shared" si="50"/>
        <v>0</v>
      </c>
    </row>
    <row r="305" spans="1:30" x14ac:dyDescent="0.25">
      <c r="A305">
        <v>20</v>
      </c>
      <c r="B305">
        <v>16</v>
      </c>
      <c r="C305">
        <v>-12</v>
      </c>
      <c r="D305">
        <v>20</v>
      </c>
      <c r="E305">
        <v>20</v>
      </c>
      <c r="F305">
        <v>20</v>
      </c>
      <c r="G305">
        <v>20</v>
      </c>
      <c r="H305">
        <v>2601</v>
      </c>
      <c r="I305">
        <v>0</v>
      </c>
      <c r="Q305" s="2">
        <f t="shared" si="44"/>
        <v>3760</v>
      </c>
      <c r="R305" s="2">
        <f t="shared" si="45"/>
        <v>104</v>
      </c>
      <c r="S305" s="2">
        <f t="shared" si="46"/>
        <v>608</v>
      </c>
      <c r="T305" s="2">
        <f t="shared" si="47"/>
        <v>736</v>
      </c>
      <c r="U305" s="2">
        <f t="shared" si="48"/>
        <v>328</v>
      </c>
      <c r="V305" s="2">
        <f>A305*J$7+B305*K$7+C305*L$7+D305*M$7+E305*N$7+F305*O$7+G305*P$7</f>
        <v>-952</v>
      </c>
      <c r="W305">
        <f t="shared" si="52"/>
        <v>0</v>
      </c>
      <c r="X305">
        <f t="shared" si="51"/>
        <v>0</v>
      </c>
      <c r="AC305">
        <f t="shared" si="49"/>
        <v>0</v>
      </c>
      <c r="AD305">
        <f t="shared" si="50"/>
        <v>0</v>
      </c>
    </row>
    <row r="306" spans="1:30" x14ac:dyDescent="0.25">
      <c r="A306">
        <v>-20</v>
      </c>
      <c r="B306">
        <v>18</v>
      </c>
      <c r="C306">
        <v>4</v>
      </c>
      <c r="D306">
        <v>20</v>
      </c>
      <c r="E306">
        <v>20</v>
      </c>
      <c r="F306">
        <v>-20</v>
      </c>
      <c r="G306">
        <v>20</v>
      </c>
      <c r="H306">
        <v>2147</v>
      </c>
      <c r="I306">
        <v>0</v>
      </c>
      <c r="Q306" s="2">
        <f t="shared" si="44"/>
        <v>2160</v>
      </c>
      <c r="R306" s="2">
        <f t="shared" si="45"/>
        <v>432</v>
      </c>
      <c r="S306" s="2">
        <f t="shared" si="46"/>
        <v>654</v>
      </c>
      <c r="T306" s="2">
        <f t="shared" si="47"/>
        <v>-872</v>
      </c>
      <c r="U306" s="2">
        <f t="shared" si="48"/>
        <v>264</v>
      </c>
      <c r="V306" s="2">
        <f>A306*J$7+B306*K$7+C306*L$7+D306*M$7+E306*N$7+F306*O$7+G306*P$7</f>
        <v>734</v>
      </c>
      <c r="W306">
        <f t="shared" si="52"/>
        <v>0</v>
      </c>
      <c r="X306">
        <f t="shared" si="51"/>
        <v>0</v>
      </c>
      <c r="AC306">
        <f t="shared" si="49"/>
        <v>0</v>
      </c>
      <c r="AD306">
        <f t="shared" si="50"/>
        <v>0</v>
      </c>
    </row>
    <row r="307" spans="1:30" x14ac:dyDescent="0.25">
      <c r="A307">
        <v>20</v>
      </c>
      <c r="B307">
        <v>6</v>
      </c>
      <c r="C307">
        <v>14</v>
      </c>
      <c r="D307">
        <v>20</v>
      </c>
      <c r="E307">
        <v>20</v>
      </c>
      <c r="F307">
        <v>20</v>
      </c>
      <c r="G307">
        <v>20</v>
      </c>
      <c r="H307">
        <v>3310</v>
      </c>
      <c r="I307">
        <v>0</v>
      </c>
      <c r="Q307" s="2">
        <f t="shared" si="44"/>
        <v>3336</v>
      </c>
      <c r="R307" s="2">
        <f t="shared" si="45"/>
        <v>372</v>
      </c>
      <c r="S307" s="2">
        <f t="shared" si="46"/>
        <v>802</v>
      </c>
      <c r="T307" s="2">
        <f t="shared" si="47"/>
        <v>776</v>
      </c>
      <c r="U307" s="2">
        <f t="shared" si="48"/>
        <v>12</v>
      </c>
      <c r="V307" s="2">
        <f>A307*J$7+B307*K$7+C307*L$7+D307*M$7+E307*N$7+F307*O$7+G307*P$7</f>
        <v>-746</v>
      </c>
      <c r="W307">
        <f t="shared" si="52"/>
        <v>0</v>
      </c>
      <c r="X307">
        <f t="shared" si="51"/>
        <v>0</v>
      </c>
      <c r="AC307">
        <f t="shared" si="49"/>
        <v>0</v>
      </c>
      <c r="AD307">
        <f t="shared" si="50"/>
        <v>0</v>
      </c>
    </row>
    <row r="308" spans="1:30" x14ac:dyDescent="0.25">
      <c r="A308">
        <v>-20</v>
      </c>
      <c r="B308">
        <v>-6</v>
      </c>
      <c r="C308">
        <v>20</v>
      </c>
      <c r="D308">
        <v>20</v>
      </c>
      <c r="E308">
        <v>20</v>
      </c>
      <c r="F308">
        <v>-20</v>
      </c>
      <c r="G308">
        <v>20</v>
      </c>
      <c r="H308">
        <v>2015</v>
      </c>
      <c r="I308">
        <v>0</v>
      </c>
      <c r="Q308" s="2">
        <f t="shared" si="44"/>
        <v>1328</v>
      </c>
      <c r="R308" s="2">
        <f t="shared" si="45"/>
        <v>240</v>
      </c>
      <c r="S308" s="2">
        <f t="shared" si="46"/>
        <v>934</v>
      </c>
      <c r="T308" s="2">
        <f t="shared" si="47"/>
        <v>-776</v>
      </c>
      <c r="U308" s="2">
        <f t="shared" si="48"/>
        <v>-216</v>
      </c>
      <c r="V308" s="2">
        <f>A308*J$7+B308*K$7+C308*L$7+D308*M$7+E308*N$7+F308*O$7+G308*P$7</f>
        <v>950</v>
      </c>
      <c r="W308">
        <f t="shared" si="52"/>
        <v>0</v>
      </c>
      <c r="X308">
        <f t="shared" si="51"/>
        <v>0</v>
      </c>
      <c r="AC308">
        <f t="shared" si="49"/>
        <v>0</v>
      </c>
      <c r="AD308">
        <f t="shared" si="50"/>
        <v>0</v>
      </c>
    </row>
    <row r="309" spans="1:30" x14ac:dyDescent="0.25">
      <c r="A309">
        <v>-20</v>
      </c>
      <c r="B309">
        <v>9</v>
      </c>
      <c r="C309">
        <v>10</v>
      </c>
      <c r="D309">
        <v>20</v>
      </c>
      <c r="E309">
        <v>20</v>
      </c>
      <c r="F309">
        <v>20</v>
      </c>
      <c r="G309">
        <v>20</v>
      </c>
      <c r="H309">
        <v>3670</v>
      </c>
      <c r="I309">
        <v>0</v>
      </c>
      <c r="Q309" s="2">
        <f t="shared" si="44"/>
        <v>3448</v>
      </c>
      <c r="R309" s="2">
        <f t="shared" si="45"/>
        <v>360</v>
      </c>
      <c r="S309" s="2">
        <f t="shared" si="46"/>
        <v>759</v>
      </c>
      <c r="T309" s="2">
        <f t="shared" si="47"/>
        <v>-836</v>
      </c>
      <c r="U309" s="2">
        <f t="shared" si="48"/>
        <v>-1516</v>
      </c>
      <c r="V309" s="2">
        <f>A309*J$7+B309*K$7+C309*L$7+D309*M$7+E309*N$7+F309*O$7+G309*P$7</f>
        <v>815</v>
      </c>
      <c r="W309">
        <f t="shared" si="52"/>
        <v>0</v>
      </c>
      <c r="X309">
        <f t="shared" si="51"/>
        <v>0</v>
      </c>
      <c r="AC309">
        <f t="shared" si="49"/>
        <v>0</v>
      </c>
      <c r="AD309">
        <f t="shared" si="50"/>
        <v>0</v>
      </c>
    </row>
    <row r="310" spans="1:30" x14ac:dyDescent="0.25">
      <c r="A310">
        <v>20</v>
      </c>
      <c r="B310">
        <v>20</v>
      </c>
      <c r="C310">
        <v>-6</v>
      </c>
      <c r="D310">
        <v>20</v>
      </c>
      <c r="E310">
        <v>20</v>
      </c>
      <c r="F310">
        <v>20</v>
      </c>
      <c r="G310">
        <v>20</v>
      </c>
      <c r="H310">
        <v>11</v>
      </c>
      <c r="I310">
        <v>0</v>
      </c>
      <c r="Q310" s="2">
        <f t="shared" si="44"/>
        <v>3864</v>
      </c>
      <c r="R310" s="2">
        <f t="shared" si="45"/>
        <v>292</v>
      </c>
      <c r="S310" s="2">
        <f t="shared" si="46"/>
        <v>596</v>
      </c>
      <c r="T310" s="2">
        <f t="shared" si="47"/>
        <v>720</v>
      </c>
      <c r="U310" s="2">
        <f t="shared" si="48"/>
        <v>356</v>
      </c>
      <c r="V310" s="2">
        <f>A310*J$7+B310*K$7+C310*L$7+D310*M$7+E310*N$7+F310*O$7+G310*P$7</f>
        <v>-936</v>
      </c>
      <c r="W310">
        <f t="shared" si="52"/>
        <v>0</v>
      </c>
      <c r="X310">
        <f t="shared" si="51"/>
        <v>0</v>
      </c>
      <c r="AC310">
        <f t="shared" si="49"/>
        <v>0</v>
      </c>
      <c r="AD310">
        <f t="shared" si="50"/>
        <v>0</v>
      </c>
    </row>
    <row r="311" spans="1:30" x14ac:dyDescent="0.25">
      <c r="A311">
        <v>20</v>
      </c>
      <c r="B311">
        <v>-4</v>
      </c>
      <c r="C311">
        <v>4</v>
      </c>
      <c r="D311">
        <v>20</v>
      </c>
      <c r="E311">
        <v>20</v>
      </c>
      <c r="F311">
        <v>20</v>
      </c>
      <c r="G311">
        <v>-20</v>
      </c>
      <c r="H311">
        <v>1032</v>
      </c>
      <c r="I311">
        <v>0</v>
      </c>
      <c r="Q311" s="2">
        <f t="shared" si="44"/>
        <v>1456</v>
      </c>
      <c r="R311" s="2">
        <f t="shared" si="45"/>
        <v>-8</v>
      </c>
      <c r="S311" s="2">
        <f t="shared" si="46"/>
        <v>852</v>
      </c>
      <c r="T311" s="2">
        <f t="shared" si="47"/>
        <v>816</v>
      </c>
      <c r="U311" s="2">
        <f t="shared" si="48"/>
        <v>-88</v>
      </c>
      <c r="V311" s="2">
        <f>A311*J$7+B311*K$7+C311*L$7+D311*M$7+E311*N$7+F311*O$7+G311*P$7</f>
        <v>-756</v>
      </c>
      <c r="W311">
        <f t="shared" si="52"/>
        <v>0</v>
      </c>
      <c r="X311">
        <f t="shared" si="51"/>
        <v>0</v>
      </c>
      <c r="AC311">
        <f t="shared" si="49"/>
        <v>0</v>
      </c>
      <c r="AD311">
        <f t="shared" si="50"/>
        <v>0</v>
      </c>
    </row>
    <row r="312" spans="1:30" x14ac:dyDescent="0.25">
      <c r="A312">
        <v>-20</v>
      </c>
      <c r="B312">
        <v>16</v>
      </c>
      <c r="C312">
        <v>-10</v>
      </c>
      <c r="D312">
        <v>20</v>
      </c>
      <c r="E312">
        <v>-20</v>
      </c>
      <c r="F312">
        <v>20</v>
      </c>
      <c r="G312">
        <v>20</v>
      </c>
      <c r="H312">
        <v>4364</v>
      </c>
      <c r="I312">
        <v>0</v>
      </c>
      <c r="Q312" s="2">
        <f t="shared" si="44"/>
        <v>2152</v>
      </c>
      <c r="R312" s="2">
        <f t="shared" si="45"/>
        <v>140</v>
      </c>
      <c r="S312" s="2">
        <f t="shared" si="46"/>
        <v>616</v>
      </c>
      <c r="T312" s="2">
        <f t="shared" si="47"/>
        <v>-864</v>
      </c>
      <c r="U312" s="2">
        <f t="shared" si="48"/>
        <v>-1284</v>
      </c>
      <c r="V312" s="2">
        <f>A312*J$7+B312*K$7+C312*L$7+D312*M$7+E312*N$7+F312*O$7+G312*P$7</f>
        <v>-940</v>
      </c>
      <c r="W312">
        <f t="shared" si="52"/>
        <v>0</v>
      </c>
      <c r="X312">
        <f t="shared" si="51"/>
        <v>0</v>
      </c>
      <c r="AC312">
        <f t="shared" si="49"/>
        <v>0</v>
      </c>
      <c r="AD312">
        <f t="shared" si="50"/>
        <v>0</v>
      </c>
    </row>
    <row r="313" spans="1:30" x14ac:dyDescent="0.25">
      <c r="A313">
        <v>20</v>
      </c>
      <c r="B313">
        <v>-19</v>
      </c>
      <c r="C313">
        <v>-20</v>
      </c>
      <c r="D313">
        <v>20</v>
      </c>
      <c r="E313">
        <v>20</v>
      </c>
      <c r="F313">
        <v>20</v>
      </c>
      <c r="G313">
        <v>20</v>
      </c>
      <c r="H313">
        <v>2904</v>
      </c>
      <c r="I313">
        <v>0</v>
      </c>
      <c r="Q313" s="2">
        <f t="shared" si="44"/>
        <v>2672</v>
      </c>
      <c r="R313" s="2">
        <f t="shared" si="45"/>
        <v>-740</v>
      </c>
      <c r="S313" s="2">
        <f t="shared" si="46"/>
        <v>891</v>
      </c>
      <c r="T313" s="2">
        <f t="shared" si="47"/>
        <v>876</v>
      </c>
      <c r="U313" s="2">
        <f t="shared" si="48"/>
        <v>-184</v>
      </c>
      <c r="V313" s="2">
        <f>A313*J$7+B313*K$7+C313*L$7+D313*M$7+E313*N$7+F313*O$7+G313*P$7</f>
        <v>-825</v>
      </c>
      <c r="W313">
        <f t="shared" si="52"/>
        <v>0</v>
      </c>
      <c r="X313">
        <f t="shared" si="51"/>
        <v>0</v>
      </c>
      <c r="AC313">
        <f t="shared" si="49"/>
        <v>0</v>
      </c>
      <c r="AD313">
        <f t="shared" si="50"/>
        <v>0</v>
      </c>
    </row>
    <row r="314" spans="1:30" x14ac:dyDescent="0.25">
      <c r="A314">
        <v>-20</v>
      </c>
      <c r="B314">
        <v>8</v>
      </c>
      <c r="C314">
        <v>-4</v>
      </c>
      <c r="D314">
        <v>20</v>
      </c>
      <c r="E314">
        <v>20</v>
      </c>
      <c r="F314">
        <v>20</v>
      </c>
      <c r="G314">
        <v>20</v>
      </c>
      <c r="H314">
        <v>2637</v>
      </c>
      <c r="I314">
        <v>0</v>
      </c>
      <c r="Q314" s="2">
        <f t="shared" si="44"/>
        <v>3472</v>
      </c>
      <c r="R314" s="2">
        <f t="shared" si="45"/>
        <v>88</v>
      </c>
      <c r="S314" s="2">
        <f t="shared" si="46"/>
        <v>712</v>
      </c>
      <c r="T314" s="2">
        <f t="shared" si="47"/>
        <v>-832</v>
      </c>
      <c r="U314" s="2">
        <f t="shared" si="48"/>
        <v>-1448</v>
      </c>
      <c r="V314" s="2">
        <f>A314*J$7+B314*K$7+C314*L$7+D314*M$7+E314*N$7+F314*O$7+G314*P$7</f>
        <v>736</v>
      </c>
      <c r="W314">
        <f t="shared" si="52"/>
        <v>0</v>
      </c>
      <c r="X314">
        <f t="shared" si="51"/>
        <v>0</v>
      </c>
      <c r="AC314">
        <f t="shared" si="49"/>
        <v>0</v>
      </c>
      <c r="AD314">
        <f t="shared" si="50"/>
        <v>0</v>
      </c>
    </row>
    <row r="315" spans="1:30" x14ac:dyDescent="0.25">
      <c r="A315">
        <v>20</v>
      </c>
      <c r="B315">
        <v>-11</v>
      </c>
      <c r="C315">
        <v>0</v>
      </c>
      <c r="D315">
        <v>20</v>
      </c>
      <c r="E315">
        <v>20</v>
      </c>
      <c r="F315">
        <v>20</v>
      </c>
      <c r="G315">
        <v>20</v>
      </c>
      <c r="H315">
        <v>4942</v>
      </c>
      <c r="I315">
        <v>0</v>
      </c>
      <c r="Q315" s="2">
        <f t="shared" si="44"/>
        <v>2848</v>
      </c>
      <c r="R315" s="2">
        <f t="shared" si="45"/>
        <v>-220</v>
      </c>
      <c r="S315" s="2">
        <f t="shared" si="46"/>
        <v>899</v>
      </c>
      <c r="T315" s="2">
        <f t="shared" si="47"/>
        <v>844</v>
      </c>
      <c r="U315" s="2">
        <f t="shared" si="48"/>
        <v>-176</v>
      </c>
      <c r="V315" s="2">
        <f>A315*J$7+B315*K$7+C315*L$7+D315*M$7+E315*N$7+F315*O$7+G315*P$7</f>
        <v>-745</v>
      </c>
      <c r="W315">
        <f t="shared" si="52"/>
        <v>0</v>
      </c>
      <c r="X315">
        <f t="shared" si="51"/>
        <v>0</v>
      </c>
      <c r="AC315">
        <f t="shared" si="49"/>
        <v>0</v>
      </c>
      <c r="AD315">
        <f t="shared" si="50"/>
        <v>0</v>
      </c>
    </row>
    <row r="316" spans="1:30" x14ac:dyDescent="0.25">
      <c r="A316">
        <v>20</v>
      </c>
      <c r="B316">
        <v>13</v>
      </c>
      <c r="C316">
        <v>2</v>
      </c>
      <c r="D316">
        <v>20</v>
      </c>
      <c r="E316">
        <v>20</v>
      </c>
      <c r="F316">
        <v>20</v>
      </c>
      <c r="G316">
        <v>20</v>
      </c>
      <c r="H316">
        <v>1021</v>
      </c>
      <c r="I316">
        <v>0</v>
      </c>
      <c r="Q316" s="2">
        <f t="shared" si="44"/>
        <v>3608</v>
      </c>
      <c r="R316" s="2">
        <f t="shared" si="45"/>
        <v>296</v>
      </c>
      <c r="S316" s="2">
        <f t="shared" si="46"/>
        <v>691</v>
      </c>
      <c r="T316" s="2">
        <f t="shared" si="47"/>
        <v>748</v>
      </c>
      <c r="U316" s="2">
        <f t="shared" si="48"/>
        <v>196</v>
      </c>
      <c r="V316" s="2">
        <f>A316*J$7+B316*K$7+C316*L$7+D316*M$7+E316*N$7+F316*O$7+G316*P$7</f>
        <v>-853</v>
      </c>
      <c r="W316">
        <f t="shared" si="52"/>
        <v>0</v>
      </c>
      <c r="X316">
        <f t="shared" si="51"/>
        <v>0</v>
      </c>
      <c r="AC316">
        <f t="shared" si="49"/>
        <v>0</v>
      </c>
      <c r="AD316">
        <f t="shared" si="50"/>
        <v>0</v>
      </c>
    </row>
    <row r="317" spans="1:30" x14ac:dyDescent="0.25">
      <c r="A317">
        <v>20</v>
      </c>
      <c r="B317">
        <v>17</v>
      </c>
      <c r="C317">
        <v>16</v>
      </c>
      <c r="D317">
        <v>20</v>
      </c>
      <c r="E317">
        <v>20</v>
      </c>
      <c r="F317">
        <v>20</v>
      </c>
      <c r="G317">
        <v>20</v>
      </c>
      <c r="H317">
        <v>3840</v>
      </c>
      <c r="I317">
        <v>0</v>
      </c>
      <c r="Q317" s="2">
        <f t="shared" si="44"/>
        <v>3680</v>
      </c>
      <c r="R317" s="2">
        <f t="shared" si="45"/>
        <v>628</v>
      </c>
      <c r="S317" s="2">
        <f t="shared" si="46"/>
        <v>711</v>
      </c>
      <c r="T317" s="2">
        <f t="shared" si="47"/>
        <v>732</v>
      </c>
      <c r="U317" s="2">
        <f t="shared" si="48"/>
        <v>176</v>
      </c>
      <c r="V317" s="2">
        <f>A317*J$7+B317*K$7+C317*L$7+D317*M$7+E317*N$7+F317*O$7+G317*P$7</f>
        <v>-789</v>
      </c>
      <c r="W317">
        <f t="shared" si="52"/>
        <v>0</v>
      </c>
      <c r="X317">
        <f t="shared" si="51"/>
        <v>0</v>
      </c>
      <c r="AC317">
        <f t="shared" si="49"/>
        <v>0</v>
      </c>
      <c r="AD317">
        <f t="shared" si="50"/>
        <v>0</v>
      </c>
    </row>
    <row r="318" spans="1:30" x14ac:dyDescent="0.25">
      <c r="A318">
        <v>20</v>
      </c>
      <c r="B318">
        <v>-19</v>
      </c>
      <c r="C318">
        <v>12</v>
      </c>
      <c r="D318">
        <v>20</v>
      </c>
      <c r="E318">
        <v>20</v>
      </c>
      <c r="F318">
        <v>20</v>
      </c>
      <c r="G318">
        <v>20</v>
      </c>
      <c r="H318">
        <v>3061</v>
      </c>
      <c r="I318">
        <v>0</v>
      </c>
      <c r="Q318" s="2">
        <f t="shared" si="44"/>
        <v>2544</v>
      </c>
      <c r="R318" s="2">
        <f t="shared" si="45"/>
        <v>-164</v>
      </c>
      <c r="S318" s="2">
        <f t="shared" si="46"/>
        <v>1019</v>
      </c>
      <c r="T318" s="2">
        <f t="shared" si="47"/>
        <v>876</v>
      </c>
      <c r="U318" s="2">
        <f t="shared" si="48"/>
        <v>-376</v>
      </c>
      <c r="V318" s="2">
        <f>A318*J$7+B318*K$7+C318*L$7+D318*M$7+E318*N$7+F318*O$7+G318*P$7</f>
        <v>-633</v>
      </c>
      <c r="W318">
        <f t="shared" si="52"/>
        <v>0</v>
      </c>
      <c r="X318">
        <f t="shared" si="51"/>
        <v>0</v>
      </c>
      <c r="AC318">
        <f t="shared" si="49"/>
        <v>0</v>
      </c>
      <c r="AD318">
        <f t="shared" si="50"/>
        <v>0</v>
      </c>
    </row>
    <row r="319" spans="1:30" x14ac:dyDescent="0.25">
      <c r="A319">
        <v>20</v>
      </c>
      <c r="B319">
        <v>14</v>
      </c>
      <c r="C319">
        <v>-4</v>
      </c>
      <c r="D319">
        <v>20</v>
      </c>
      <c r="E319">
        <v>-20</v>
      </c>
      <c r="F319">
        <v>20</v>
      </c>
      <c r="G319">
        <v>20</v>
      </c>
      <c r="H319">
        <v>618</v>
      </c>
      <c r="I319">
        <v>0</v>
      </c>
      <c r="Q319" s="2">
        <f t="shared" si="44"/>
        <v>2064</v>
      </c>
      <c r="R319" s="2">
        <f t="shared" si="45"/>
        <v>208</v>
      </c>
      <c r="S319" s="2">
        <f t="shared" si="46"/>
        <v>658</v>
      </c>
      <c r="T319" s="2">
        <f t="shared" si="47"/>
        <v>744</v>
      </c>
      <c r="U319" s="2">
        <f t="shared" si="48"/>
        <v>248</v>
      </c>
      <c r="V319" s="2">
        <f>A319*J$7+B319*K$7+C319*L$7+D319*M$7+E319*N$7+F319*O$7+G319*P$7</f>
        <v>-2494</v>
      </c>
      <c r="W319">
        <f t="shared" si="52"/>
        <v>0</v>
      </c>
      <c r="X319">
        <f t="shared" si="51"/>
        <v>0</v>
      </c>
      <c r="AC319">
        <f t="shared" si="49"/>
        <v>0</v>
      </c>
      <c r="AD319">
        <f t="shared" si="50"/>
        <v>0</v>
      </c>
    </row>
    <row r="320" spans="1:30" x14ac:dyDescent="0.25">
      <c r="A320">
        <v>20</v>
      </c>
      <c r="B320">
        <v>16</v>
      </c>
      <c r="C320">
        <v>8</v>
      </c>
      <c r="D320">
        <v>-20</v>
      </c>
      <c r="E320">
        <v>20</v>
      </c>
      <c r="F320">
        <v>20</v>
      </c>
      <c r="G320">
        <v>20</v>
      </c>
      <c r="H320">
        <v>4605</v>
      </c>
      <c r="I320">
        <v>0</v>
      </c>
      <c r="Q320" s="2">
        <f t="shared" si="44"/>
        <v>2080</v>
      </c>
      <c r="R320" s="2">
        <f t="shared" si="45"/>
        <v>464</v>
      </c>
      <c r="S320" s="2">
        <f t="shared" si="46"/>
        <v>-912</v>
      </c>
      <c r="T320" s="2">
        <f t="shared" si="47"/>
        <v>736</v>
      </c>
      <c r="U320" s="2">
        <f t="shared" si="48"/>
        <v>208</v>
      </c>
      <c r="V320" s="2">
        <f>A320*J$7+B320*K$7+C320*L$7+D320*M$7+E320*N$7+F320*O$7+G320*P$7</f>
        <v>768</v>
      </c>
      <c r="W320">
        <f t="shared" si="52"/>
        <v>0</v>
      </c>
      <c r="X320">
        <f t="shared" si="51"/>
        <v>0</v>
      </c>
      <c r="AC320">
        <f t="shared" si="49"/>
        <v>0</v>
      </c>
      <c r="AD320">
        <f t="shared" si="50"/>
        <v>0</v>
      </c>
    </row>
    <row r="321" spans="1:30" x14ac:dyDescent="0.25">
      <c r="A321">
        <v>-20</v>
      </c>
      <c r="B321">
        <v>11</v>
      </c>
      <c r="C321">
        <v>-10</v>
      </c>
      <c r="D321">
        <v>20</v>
      </c>
      <c r="E321">
        <v>20</v>
      </c>
      <c r="F321">
        <v>20</v>
      </c>
      <c r="G321">
        <v>20</v>
      </c>
      <c r="H321">
        <v>4721</v>
      </c>
      <c r="I321">
        <v>0</v>
      </c>
      <c r="Q321" s="2">
        <f t="shared" si="44"/>
        <v>3592</v>
      </c>
      <c r="R321" s="2">
        <f t="shared" si="45"/>
        <v>40</v>
      </c>
      <c r="S321" s="2">
        <f t="shared" si="46"/>
        <v>661</v>
      </c>
      <c r="T321" s="2">
        <f t="shared" si="47"/>
        <v>-844</v>
      </c>
      <c r="U321" s="2">
        <f t="shared" si="48"/>
        <v>-1364</v>
      </c>
      <c r="V321" s="2">
        <f>A321*J$7+B321*K$7+C321*L$7+D321*M$7+E321*N$7+F321*O$7+G321*P$7</f>
        <v>685</v>
      </c>
      <c r="W321">
        <f t="shared" si="52"/>
        <v>0</v>
      </c>
      <c r="X321">
        <f t="shared" si="51"/>
        <v>0</v>
      </c>
      <c r="AC321">
        <f t="shared" si="49"/>
        <v>0</v>
      </c>
      <c r="AD321">
        <f t="shared" si="50"/>
        <v>0</v>
      </c>
    </row>
    <row r="322" spans="1:30" x14ac:dyDescent="0.25">
      <c r="A322">
        <v>-20</v>
      </c>
      <c r="B322">
        <v>-11</v>
      </c>
      <c r="C322">
        <v>-16</v>
      </c>
      <c r="D322">
        <v>20</v>
      </c>
      <c r="E322">
        <v>20</v>
      </c>
      <c r="F322">
        <v>20</v>
      </c>
      <c r="G322">
        <v>20</v>
      </c>
      <c r="H322">
        <v>2026</v>
      </c>
      <c r="I322">
        <v>0</v>
      </c>
      <c r="Q322" s="2">
        <f t="shared" si="44"/>
        <v>2912</v>
      </c>
      <c r="R322" s="2">
        <f t="shared" si="45"/>
        <v>-508</v>
      </c>
      <c r="S322" s="2">
        <f t="shared" si="46"/>
        <v>835</v>
      </c>
      <c r="T322" s="2">
        <f t="shared" si="47"/>
        <v>-756</v>
      </c>
      <c r="U322" s="2">
        <f t="shared" si="48"/>
        <v>-1680</v>
      </c>
      <c r="V322" s="2">
        <f>A322*J$7+B322*K$7+C322*L$7+D322*M$7+E322*N$7+F322*O$7+G322*P$7</f>
        <v>759</v>
      </c>
      <c r="W322">
        <f t="shared" si="52"/>
        <v>0</v>
      </c>
      <c r="X322">
        <f t="shared" si="51"/>
        <v>0</v>
      </c>
      <c r="AC322">
        <f t="shared" si="49"/>
        <v>0</v>
      </c>
      <c r="AD322">
        <f t="shared" si="50"/>
        <v>0</v>
      </c>
    </row>
    <row r="323" spans="1:30" x14ac:dyDescent="0.25">
      <c r="A323">
        <v>-20</v>
      </c>
      <c r="B323">
        <v>15</v>
      </c>
      <c r="C323">
        <v>-16</v>
      </c>
      <c r="D323">
        <v>20</v>
      </c>
      <c r="E323">
        <v>20</v>
      </c>
      <c r="F323">
        <v>20</v>
      </c>
      <c r="G323">
        <v>20</v>
      </c>
      <c r="H323">
        <v>3428</v>
      </c>
      <c r="I323">
        <v>0</v>
      </c>
      <c r="Q323" s="2">
        <f t="shared" si="44"/>
        <v>3744</v>
      </c>
      <c r="R323" s="2">
        <f t="shared" si="45"/>
        <v>12</v>
      </c>
      <c r="S323" s="2">
        <f t="shared" si="46"/>
        <v>601</v>
      </c>
      <c r="T323" s="2">
        <f t="shared" si="47"/>
        <v>-860</v>
      </c>
      <c r="U323" s="2">
        <f t="shared" si="48"/>
        <v>-1264</v>
      </c>
      <c r="V323" s="2">
        <f>A323*J$7+B323*K$7+C323*L$7+D323*M$7+E323*N$7+F323*O$7+G323*P$7</f>
        <v>629</v>
      </c>
      <c r="W323">
        <f t="shared" si="52"/>
        <v>0</v>
      </c>
      <c r="X323">
        <f t="shared" si="51"/>
        <v>0</v>
      </c>
      <c r="AC323">
        <f t="shared" si="49"/>
        <v>0</v>
      </c>
      <c r="AD323">
        <f t="shared" si="50"/>
        <v>0</v>
      </c>
    </row>
    <row r="324" spans="1:30" x14ac:dyDescent="0.25">
      <c r="A324">
        <v>20</v>
      </c>
      <c r="B324">
        <v>19</v>
      </c>
      <c r="C324">
        <v>-20</v>
      </c>
      <c r="D324">
        <v>-20</v>
      </c>
      <c r="E324">
        <v>20</v>
      </c>
      <c r="F324">
        <v>20</v>
      </c>
      <c r="G324">
        <v>20</v>
      </c>
      <c r="H324">
        <v>4979</v>
      </c>
      <c r="I324">
        <v>0</v>
      </c>
      <c r="Q324" s="2">
        <f t="shared" si="44"/>
        <v>2288</v>
      </c>
      <c r="R324" s="2">
        <f t="shared" si="45"/>
        <v>20</v>
      </c>
      <c r="S324" s="2">
        <f t="shared" si="46"/>
        <v>-1051</v>
      </c>
      <c r="T324" s="2">
        <f t="shared" si="47"/>
        <v>724</v>
      </c>
      <c r="U324" s="2">
        <f t="shared" si="48"/>
        <v>424</v>
      </c>
      <c r="V324" s="2">
        <f>A324*J$7+B324*K$7+C324*L$7+D324*M$7+E324*N$7+F324*O$7+G324*P$7</f>
        <v>585</v>
      </c>
      <c r="W324">
        <f t="shared" si="52"/>
        <v>0</v>
      </c>
      <c r="X324">
        <f t="shared" si="51"/>
        <v>0</v>
      </c>
      <c r="AC324">
        <f t="shared" si="49"/>
        <v>0</v>
      </c>
      <c r="AD324">
        <f t="shared" si="50"/>
        <v>0</v>
      </c>
    </row>
    <row r="325" spans="1:30" x14ac:dyDescent="0.25">
      <c r="A325">
        <v>-20</v>
      </c>
      <c r="B325">
        <v>-6</v>
      </c>
      <c r="C325">
        <v>-2</v>
      </c>
      <c r="D325">
        <v>20</v>
      </c>
      <c r="E325">
        <v>20</v>
      </c>
      <c r="F325">
        <v>20</v>
      </c>
      <c r="G325">
        <v>20</v>
      </c>
      <c r="H325">
        <v>1581</v>
      </c>
      <c r="I325">
        <v>0</v>
      </c>
      <c r="Q325" s="2">
        <f t="shared" si="44"/>
        <v>3016</v>
      </c>
      <c r="R325" s="2">
        <f t="shared" si="45"/>
        <v>-156</v>
      </c>
      <c r="S325" s="2">
        <f t="shared" si="46"/>
        <v>846</v>
      </c>
      <c r="T325" s="2">
        <f t="shared" si="47"/>
        <v>-776</v>
      </c>
      <c r="U325" s="2">
        <f t="shared" si="48"/>
        <v>-1684</v>
      </c>
      <c r="V325" s="2">
        <f>A325*J$7+B325*K$7+C325*L$7+D325*M$7+E325*N$7+F325*O$7+G325*P$7</f>
        <v>818</v>
      </c>
      <c r="W325">
        <f t="shared" si="52"/>
        <v>0</v>
      </c>
      <c r="X325">
        <f t="shared" si="51"/>
        <v>0</v>
      </c>
      <c r="AC325">
        <f t="shared" si="49"/>
        <v>0</v>
      </c>
      <c r="AD325">
        <f t="shared" si="50"/>
        <v>0</v>
      </c>
    </row>
    <row r="326" spans="1:30" x14ac:dyDescent="0.25">
      <c r="A326">
        <v>20</v>
      </c>
      <c r="B326">
        <v>20</v>
      </c>
      <c r="C326">
        <v>2</v>
      </c>
      <c r="D326">
        <v>20</v>
      </c>
      <c r="E326">
        <v>20</v>
      </c>
      <c r="F326">
        <v>20</v>
      </c>
      <c r="G326">
        <v>20</v>
      </c>
      <c r="H326">
        <v>2887</v>
      </c>
      <c r="I326">
        <v>0</v>
      </c>
      <c r="Q326" s="2">
        <f t="shared" si="44"/>
        <v>3832</v>
      </c>
      <c r="R326" s="2">
        <f t="shared" si="45"/>
        <v>436</v>
      </c>
      <c r="S326" s="2">
        <f t="shared" si="46"/>
        <v>628</v>
      </c>
      <c r="T326" s="2">
        <f t="shared" si="47"/>
        <v>720</v>
      </c>
      <c r="U326" s="2">
        <f t="shared" si="48"/>
        <v>308</v>
      </c>
      <c r="V326" s="2">
        <f>A326*J$7+B326*K$7+C326*L$7+D326*M$7+E326*N$7+F326*O$7+G326*P$7</f>
        <v>-888</v>
      </c>
      <c r="W326">
        <f t="shared" si="52"/>
        <v>0</v>
      </c>
      <c r="X326">
        <f t="shared" si="51"/>
        <v>0</v>
      </c>
      <c r="AC326">
        <f t="shared" si="49"/>
        <v>0</v>
      </c>
      <c r="AD326">
        <f t="shared" si="50"/>
        <v>0</v>
      </c>
    </row>
    <row r="327" spans="1:30" x14ac:dyDescent="0.25">
      <c r="A327">
        <v>20</v>
      </c>
      <c r="B327">
        <v>9</v>
      </c>
      <c r="C327">
        <v>-14</v>
      </c>
      <c r="D327">
        <v>20</v>
      </c>
      <c r="E327">
        <v>20</v>
      </c>
      <c r="F327">
        <v>20</v>
      </c>
      <c r="G327">
        <v>20</v>
      </c>
      <c r="H327">
        <v>3480</v>
      </c>
      <c r="I327">
        <v>0</v>
      </c>
      <c r="Q327" s="2">
        <f t="shared" si="44"/>
        <v>3544</v>
      </c>
      <c r="R327" s="2">
        <f t="shared" si="45"/>
        <v>-72</v>
      </c>
      <c r="S327" s="2">
        <f t="shared" si="46"/>
        <v>663</v>
      </c>
      <c r="T327" s="2">
        <f t="shared" si="47"/>
        <v>764</v>
      </c>
      <c r="U327" s="2">
        <f t="shared" si="48"/>
        <v>228</v>
      </c>
      <c r="V327" s="2">
        <f>A327*J$7+B327*K$7+C327*L$7+D327*M$7+E327*N$7+F327*O$7+G327*P$7</f>
        <v>-929</v>
      </c>
      <c r="W327">
        <f t="shared" si="52"/>
        <v>0</v>
      </c>
      <c r="X327">
        <f t="shared" si="51"/>
        <v>0</v>
      </c>
      <c r="AC327">
        <f t="shared" si="49"/>
        <v>0</v>
      </c>
      <c r="AD327">
        <f t="shared" si="50"/>
        <v>0</v>
      </c>
    </row>
    <row r="328" spans="1:30" x14ac:dyDescent="0.25">
      <c r="A328">
        <v>20</v>
      </c>
      <c r="B328">
        <v>15</v>
      </c>
      <c r="C328">
        <v>8</v>
      </c>
      <c r="D328">
        <v>20</v>
      </c>
      <c r="E328">
        <v>-20</v>
      </c>
      <c r="F328">
        <v>20</v>
      </c>
      <c r="G328">
        <v>20</v>
      </c>
      <c r="H328">
        <v>1918</v>
      </c>
      <c r="I328">
        <v>0</v>
      </c>
      <c r="Q328" s="2">
        <f t="shared" si="44"/>
        <v>2048</v>
      </c>
      <c r="R328" s="2">
        <f t="shared" si="45"/>
        <v>444</v>
      </c>
      <c r="S328" s="2">
        <f t="shared" si="46"/>
        <v>697</v>
      </c>
      <c r="T328" s="2">
        <f t="shared" si="47"/>
        <v>740</v>
      </c>
      <c r="U328" s="2">
        <f t="shared" si="48"/>
        <v>192</v>
      </c>
      <c r="V328" s="2">
        <f>A328*J$7+B328*K$7+C328*L$7+D328*M$7+E328*N$7+F328*O$7+G328*P$7</f>
        <v>-2427</v>
      </c>
      <c r="W328">
        <f t="shared" si="52"/>
        <v>0</v>
      </c>
      <c r="X328">
        <f t="shared" si="51"/>
        <v>0</v>
      </c>
      <c r="AC328">
        <f t="shared" si="49"/>
        <v>0</v>
      </c>
      <c r="AD328">
        <f t="shared" si="50"/>
        <v>0</v>
      </c>
    </row>
    <row r="329" spans="1:30" x14ac:dyDescent="0.25">
      <c r="A329">
        <v>20</v>
      </c>
      <c r="B329">
        <v>6</v>
      </c>
      <c r="C329">
        <v>-14</v>
      </c>
      <c r="D329">
        <v>20</v>
      </c>
      <c r="E329">
        <v>20</v>
      </c>
      <c r="F329">
        <v>20</v>
      </c>
      <c r="G329">
        <v>20</v>
      </c>
      <c r="H329">
        <v>2694</v>
      </c>
      <c r="I329">
        <v>0</v>
      </c>
      <c r="Q329" s="2">
        <f t="shared" si="44"/>
        <v>3448</v>
      </c>
      <c r="R329" s="2">
        <f t="shared" si="45"/>
        <v>-132</v>
      </c>
      <c r="S329" s="2">
        <f t="shared" si="46"/>
        <v>690</v>
      </c>
      <c r="T329" s="2">
        <f t="shared" si="47"/>
        <v>776</v>
      </c>
      <c r="U329" s="2">
        <f t="shared" si="48"/>
        <v>180</v>
      </c>
      <c r="V329" s="2">
        <f>A329*J$7+B329*K$7+C329*L$7+D329*M$7+E329*N$7+F329*O$7+G329*P$7</f>
        <v>-914</v>
      </c>
      <c r="W329">
        <f t="shared" si="52"/>
        <v>0</v>
      </c>
      <c r="X329">
        <f t="shared" si="51"/>
        <v>0</v>
      </c>
      <c r="AC329">
        <f t="shared" si="49"/>
        <v>0</v>
      </c>
      <c r="AD329">
        <f t="shared" si="50"/>
        <v>0</v>
      </c>
    </row>
    <row r="330" spans="1:30" x14ac:dyDescent="0.25">
      <c r="A330">
        <v>20</v>
      </c>
      <c r="B330">
        <v>-14</v>
      </c>
      <c r="C330">
        <v>10</v>
      </c>
      <c r="D330">
        <v>20</v>
      </c>
      <c r="E330">
        <v>20</v>
      </c>
      <c r="F330">
        <v>20</v>
      </c>
      <c r="G330">
        <v>20</v>
      </c>
      <c r="H330">
        <v>1085</v>
      </c>
      <c r="I330">
        <v>0</v>
      </c>
      <c r="Q330" s="2">
        <f t="shared" ref="Q330:Q393" si="53">A330*J$2+B330*K$2+C330*L$2+D330*M$2+E330*N$2+F330*O$2+G330*P$2</f>
        <v>2712</v>
      </c>
      <c r="R330" s="2">
        <f t="shared" ref="R330:R393" si="54">A330*J$3+B330*K$3+C330*L$3+D330*M$3+E330*N$3+F330*O$3+G330*P$3</f>
        <v>-100</v>
      </c>
      <c r="S330" s="2">
        <f t="shared" ref="S330:S393" si="55">A330*J$4+B330*K$4+C330*L$4+D330*M$4+E330*N$4+F330*O$4+G330*P$4</f>
        <v>966</v>
      </c>
      <c r="T330" s="2">
        <f t="shared" ref="T330:T393" si="56">A330*J$5+B330*K$5+C330*L$5+D330*M$5+E330*N$5+F330*O$5+G330*P$5</f>
        <v>856</v>
      </c>
      <c r="U330" s="2">
        <f t="shared" ref="U330:U393" si="57">A330*J$6+B330*K$6+C330*L$6+D330*M$6+E330*N$6+F330*O$6+G330*P$6</f>
        <v>-284</v>
      </c>
      <c r="V330" s="2">
        <f>A330*J$7+B330*K$7+C330*L$7+D330*M$7+E330*N$7+F330*O$7+G330*P$7</f>
        <v>-670</v>
      </c>
      <c r="W330">
        <f t="shared" si="52"/>
        <v>0</v>
      </c>
      <c r="X330">
        <f t="shared" si="51"/>
        <v>0</v>
      </c>
      <c r="AC330">
        <f t="shared" ref="AC330:AC393" si="58">IF(Q330&lt;U$2,1,IF(Q330&gt;V$2,0,IF(R330&lt;U$3,1,IF(R330&gt;V$3,0,IF(S330&lt;U$4,1,IF(S330&gt;V$4,0,IF(T330&lt;U$5,1,IF(T330&gt;V$5,0,IF(U330&lt;U$6,1,IF(U330&gt;V$6,0,IF(V330&lt;U$7,1,IF(V330&gt;V$7,0))))))))))))</f>
        <v>0</v>
      </c>
      <c r="AD330">
        <f t="shared" ref="AD330:AD393" si="59">IF(I330=AC330,0,1)</f>
        <v>0</v>
      </c>
    </row>
    <row r="331" spans="1:30" x14ac:dyDescent="0.25">
      <c r="A331">
        <v>-20</v>
      </c>
      <c r="B331">
        <v>2</v>
      </c>
      <c r="C331">
        <v>-20</v>
      </c>
      <c r="D331">
        <v>20</v>
      </c>
      <c r="E331">
        <v>20</v>
      </c>
      <c r="F331">
        <v>20</v>
      </c>
      <c r="G331">
        <v>20</v>
      </c>
      <c r="H331">
        <v>1334</v>
      </c>
      <c r="I331">
        <v>0</v>
      </c>
      <c r="Q331" s="2">
        <f t="shared" si="53"/>
        <v>3344</v>
      </c>
      <c r="R331" s="2">
        <f t="shared" si="54"/>
        <v>-320</v>
      </c>
      <c r="S331" s="2">
        <f t="shared" si="55"/>
        <v>702</v>
      </c>
      <c r="T331" s="2">
        <f t="shared" si="56"/>
        <v>-808</v>
      </c>
      <c r="U331" s="2">
        <f t="shared" si="57"/>
        <v>-1448</v>
      </c>
      <c r="V331" s="2">
        <f>A331*J$7+B331*K$7+C331*L$7+D331*M$7+E331*N$7+F331*O$7+G331*P$7</f>
        <v>670</v>
      </c>
      <c r="W331">
        <f t="shared" si="52"/>
        <v>0</v>
      </c>
      <c r="X331">
        <f t="shared" si="51"/>
        <v>0</v>
      </c>
      <c r="AC331">
        <f t="shared" si="58"/>
        <v>0</v>
      </c>
      <c r="AD331">
        <f t="shared" si="59"/>
        <v>0</v>
      </c>
    </row>
    <row r="332" spans="1:30" x14ac:dyDescent="0.25">
      <c r="A332">
        <v>20</v>
      </c>
      <c r="B332">
        <v>18</v>
      </c>
      <c r="C332">
        <v>-18</v>
      </c>
      <c r="D332">
        <v>20</v>
      </c>
      <c r="E332">
        <v>20</v>
      </c>
      <c r="F332">
        <v>20</v>
      </c>
      <c r="G332">
        <v>20</v>
      </c>
      <c r="H332">
        <v>30</v>
      </c>
      <c r="I332">
        <v>0</v>
      </c>
      <c r="Q332" s="2">
        <f t="shared" si="53"/>
        <v>3848</v>
      </c>
      <c r="R332" s="2">
        <f t="shared" si="54"/>
        <v>36</v>
      </c>
      <c r="S332" s="2">
        <f t="shared" si="55"/>
        <v>566</v>
      </c>
      <c r="T332" s="2">
        <f t="shared" si="56"/>
        <v>728</v>
      </c>
      <c r="U332" s="2">
        <f t="shared" si="57"/>
        <v>396</v>
      </c>
      <c r="V332" s="2">
        <f>A332*J$7+B332*K$7+C332*L$7+D332*M$7+E332*N$7+F332*O$7+G332*P$7</f>
        <v>-998</v>
      </c>
      <c r="W332">
        <f t="shared" si="52"/>
        <v>0</v>
      </c>
      <c r="X332">
        <f t="shared" si="51"/>
        <v>0</v>
      </c>
      <c r="AC332">
        <f t="shared" si="58"/>
        <v>0</v>
      </c>
      <c r="AD332">
        <f t="shared" si="59"/>
        <v>0</v>
      </c>
    </row>
    <row r="333" spans="1:30" x14ac:dyDescent="0.25">
      <c r="A333">
        <v>20</v>
      </c>
      <c r="B333">
        <v>-8</v>
      </c>
      <c r="C333">
        <v>6</v>
      </c>
      <c r="D333">
        <v>20</v>
      </c>
      <c r="E333">
        <v>20</v>
      </c>
      <c r="F333">
        <v>20</v>
      </c>
      <c r="G333">
        <v>20</v>
      </c>
      <c r="H333">
        <v>205</v>
      </c>
      <c r="I333">
        <v>0</v>
      </c>
      <c r="Q333" s="2">
        <f t="shared" si="53"/>
        <v>2920</v>
      </c>
      <c r="R333" s="2">
        <f t="shared" si="54"/>
        <v>-52</v>
      </c>
      <c r="S333" s="2">
        <f t="shared" si="55"/>
        <v>896</v>
      </c>
      <c r="T333" s="2">
        <f t="shared" si="56"/>
        <v>832</v>
      </c>
      <c r="U333" s="2">
        <f t="shared" si="57"/>
        <v>-164</v>
      </c>
      <c r="V333" s="2">
        <f>A333*J$7+B333*K$7+C333*L$7+D333*M$7+E333*N$7+F333*O$7+G333*P$7</f>
        <v>-724</v>
      </c>
      <c r="W333">
        <f t="shared" si="52"/>
        <v>0</v>
      </c>
      <c r="X333">
        <f t="shared" si="51"/>
        <v>0</v>
      </c>
      <c r="AC333">
        <f t="shared" si="58"/>
        <v>0</v>
      </c>
      <c r="AD333">
        <f t="shared" si="59"/>
        <v>0</v>
      </c>
    </row>
    <row r="334" spans="1:30" x14ac:dyDescent="0.25">
      <c r="A334">
        <v>20</v>
      </c>
      <c r="B334">
        <v>14</v>
      </c>
      <c r="C334">
        <v>-20</v>
      </c>
      <c r="D334">
        <v>20</v>
      </c>
      <c r="E334">
        <v>20</v>
      </c>
      <c r="F334">
        <v>20</v>
      </c>
      <c r="G334">
        <v>20</v>
      </c>
      <c r="H334">
        <v>2246</v>
      </c>
      <c r="I334">
        <v>0</v>
      </c>
      <c r="Q334" s="2">
        <f t="shared" si="53"/>
        <v>3728</v>
      </c>
      <c r="R334" s="2">
        <f t="shared" si="54"/>
        <v>-80</v>
      </c>
      <c r="S334" s="2">
        <f t="shared" si="55"/>
        <v>594</v>
      </c>
      <c r="T334" s="2">
        <f t="shared" si="56"/>
        <v>744</v>
      </c>
      <c r="U334" s="2">
        <f t="shared" si="57"/>
        <v>344</v>
      </c>
      <c r="V334" s="2">
        <f>A334*J$7+B334*K$7+C334*L$7+D334*M$7+E334*N$7+F334*O$7+G334*P$7</f>
        <v>-990</v>
      </c>
      <c r="W334">
        <f t="shared" si="52"/>
        <v>0</v>
      </c>
      <c r="X334">
        <f t="shared" si="51"/>
        <v>0</v>
      </c>
      <c r="AC334">
        <f t="shared" si="58"/>
        <v>0</v>
      </c>
      <c r="AD334">
        <f t="shared" si="59"/>
        <v>0</v>
      </c>
    </row>
    <row r="335" spans="1:30" x14ac:dyDescent="0.25">
      <c r="A335">
        <v>20</v>
      </c>
      <c r="B335">
        <v>1</v>
      </c>
      <c r="C335">
        <v>-18</v>
      </c>
      <c r="D335">
        <v>20</v>
      </c>
      <c r="E335">
        <v>20</v>
      </c>
      <c r="F335">
        <v>20</v>
      </c>
      <c r="G335">
        <v>20</v>
      </c>
      <c r="H335">
        <v>2124</v>
      </c>
      <c r="I335">
        <v>0</v>
      </c>
      <c r="Q335" s="2">
        <f t="shared" si="53"/>
        <v>3304</v>
      </c>
      <c r="R335" s="2">
        <f t="shared" si="54"/>
        <v>-304</v>
      </c>
      <c r="S335" s="2">
        <f t="shared" si="55"/>
        <v>719</v>
      </c>
      <c r="T335" s="2">
        <f t="shared" si="56"/>
        <v>796</v>
      </c>
      <c r="U335" s="2">
        <f t="shared" si="57"/>
        <v>124</v>
      </c>
      <c r="V335" s="2">
        <f>A335*J$7+B335*K$7+C335*L$7+D335*M$7+E335*N$7+F335*O$7+G335*P$7</f>
        <v>-913</v>
      </c>
      <c r="W335">
        <f t="shared" si="52"/>
        <v>0</v>
      </c>
      <c r="X335">
        <f t="shared" si="51"/>
        <v>0</v>
      </c>
      <c r="AC335">
        <f t="shared" si="58"/>
        <v>0</v>
      </c>
      <c r="AD335">
        <f t="shared" si="59"/>
        <v>0</v>
      </c>
    </row>
    <row r="336" spans="1:30" x14ac:dyDescent="0.25">
      <c r="A336">
        <v>20</v>
      </c>
      <c r="B336">
        <v>10</v>
      </c>
      <c r="C336">
        <v>4</v>
      </c>
      <c r="D336">
        <v>-20</v>
      </c>
      <c r="E336">
        <v>20</v>
      </c>
      <c r="F336">
        <v>20</v>
      </c>
      <c r="G336">
        <v>20</v>
      </c>
      <c r="H336">
        <v>1495</v>
      </c>
      <c r="I336">
        <v>0</v>
      </c>
      <c r="Q336" s="2">
        <f t="shared" si="53"/>
        <v>1904</v>
      </c>
      <c r="R336" s="2">
        <f t="shared" si="54"/>
        <v>272</v>
      </c>
      <c r="S336" s="2">
        <f t="shared" si="55"/>
        <v>-874</v>
      </c>
      <c r="T336" s="2">
        <f t="shared" si="56"/>
        <v>760</v>
      </c>
      <c r="U336" s="2">
        <f t="shared" si="57"/>
        <v>136</v>
      </c>
      <c r="V336" s="2">
        <f>A336*J$7+B336*K$7+C336*L$7+D336*M$7+E336*N$7+F336*O$7+G336*P$7</f>
        <v>774</v>
      </c>
      <c r="W336">
        <f t="shared" si="52"/>
        <v>0</v>
      </c>
      <c r="X336">
        <f t="shared" si="51"/>
        <v>0</v>
      </c>
      <c r="AC336">
        <f t="shared" si="58"/>
        <v>0</v>
      </c>
      <c r="AD336">
        <f t="shared" si="59"/>
        <v>0</v>
      </c>
    </row>
    <row r="337" spans="1:30" x14ac:dyDescent="0.25">
      <c r="A337">
        <v>20</v>
      </c>
      <c r="B337">
        <v>0</v>
      </c>
      <c r="C337">
        <v>10</v>
      </c>
      <c r="D337">
        <v>20</v>
      </c>
      <c r="E337">
        <v>20</v>
      </c>
      <c r="F337">
        <v>20</v>
      </c>
      <c r="G337">
        <v>20</v>
      </c>
      <c r="H337">
        <v>4245</v>
      </c>
      <c r="I337">
        <v>0</v>
      </c>
      <c r="Q337" s="2">
        <f t="shared" si="53"/>
        <v>3160</v>
      </c>
      <c r="R337" s="2">
        <f t="shared" si="54"/>
        <v>180</v>
      </c>
      <c r="S337" s="2">
        <f t="shared" si="55"/>
        <v>840</v>
      </c>
      <c r="T337" s="2">
        <f t="shared" si="56"/>
        <v>800</v>
      </c>
      <c r="U337" s="2">
        <f t="shared" si="57"/>
        <v>-60</v>
      </c>
      <c r="V337" s="2">
        <f>A337*J$7+B337*K$7+C337*L$7+D337*M$7+E337*N$7+F337*O$7+G337*P$7</f>
        <v>-740</v>
      </c>
      <c r="W337">
        <f t="shared" si="52"/>
        <v>0</v>
      </c>
      <c r="X337">
        <f t="shared" si="51"/>
        <v>0</v>
      </c>
      <c r="AC337">
        <f t="shared" si="58"/>
        <v>0</v>
      </c>
      <c r="AD337">
        <f t="shared" si="59"/>
        <v>0</v>
      </c>
    </row>
    <row r="338" spans="1:30" x14ac:dyDescent="0.25">
      <c r="A338">
        <v>-20</v>
      </c>
      <c r="B338">
        <v>-4</v>
      </c>
      <c r="C338">
        <v>-16</v>
      </c>
      <c r="D338">
        <v>20</v>
      </c>
      <c r="E338">
        <v>20</v>
      </c>
      <c r="F338">
        <v>20</v>
      </c>
      <c r="G338">
        <v>20</v>
      </c>
      <c r="H338">
        <v>1016</v>
      </c>
      <c r="I338">
        <v>0</v>
      </c>
      <c r="Q338" s="2">
        <f t="shared" si="53"/>
        <v>3136</v>
      </c>
      <c r="R338" s="2">
        <f t="shared" si="54"/>
        <v>-368</v>
      </c>
      <c r="S338" s="2">
        <f t="shared" si="55"/>
        <v>772</v>
      </c>
      <c r="T338" s="2">
        <f t="shared" si="56"/>
        <v>-784</v>
      </c>
      <c r="U338" s="2">
        <f t="shared" si="57"/>
        <v>-1568</v>
      </c>
      <c r="V338" s="2">
        <f>A338*J$7+B338*K$7+C338*L$7+D338*M$7+E338*N$7+F338*O$7+G338*P$7</f>
        <v>724</v>
      </c>
      <c r="W338">
        <f t="shared" si="52"/>
        <v>0</v>
      </c>
      <c r="X338">
        <f t="shared" si="51"/>
        <v>0</v>
      </c>
      <c r="AC338">
        <f t="shared" si="58"/>
        <v>0</v>
      </c>
      <c r="AD338">
        <f t="shared" si="59"/>
        <v>0</v>
      </c>
    </row>
    <row r="339" spans="1:30" x14ac:dyDescent="0.25">
      <c r="A339">
        <v>20</v>
      </c>
      <c r="B339">
        <v>19</v>
      </c>
      <c r="C339">
        <v>-2</v>
      </c>
      <c r="D339">
        <v>20</v>
      </c>
      <c r="E339">
        <v>20</v>
      </c>
      <c r="F339">
        <v>20</v>
      </c>
      <c r="G339">
        <v>20</v>
      </c>
      <c r="H339">
        <v>3546</v>
      </c>
      <c r="I339">
        <v>0</v>
      </c>
      <c r="Q339" s="2">
        <f t="shared" si="53"/>
        <v>3816</v>
      </c>
      <c r="R339" s="2">
        <f t="shared" si="54"/>
        <v>344</v>
      </c>
      <c r="S339" s="2">
        <f t="shared" si="55"/>
        <v>621</v>
      </c>
      <c r="T339" s="2">
        <f t="shared" si="56"/>
        <v>724</v>
      </c>
      <c r="U339" s="2">
        <f t="shared" si="57"/>
        <v>316</v>
      </c>
      <c r="V339" s="2">
        <f>A339*J$7+B339*K$7+C339*L$7+D339*M$7+E339*N$7+F339*O$7+G339*P$7</f>
        <v>-907</v>
      </c>
      <c r="W339">
        <f t="shared" si="52"/>
        <v>0</v>
      </c>
      <c r="X339">
        <f t="shared" si="51"/>
        <v>0</v>
      </c>
      <c r="AC339">
        <f t="shared" si="58"/>
        <v>0</v>
      </c>
      <c r="AD339">
        <f t="shared" si="59"/>
        <v>0</v>
      </c>
    </row>
    <row r="340" spans="1:30" x14ac:dyDescent="0.25">
      <c r="A340">
        <v>20</v>
      </c>
      <c r="B340">
        <v>-15</v>
      </c>
      <c r="C340">
        <v>-18</v>
      </c>
      <c r="D340">
        <v>-20</v>
      </c>
      <c r="E340">
        <v>20</v>
      </c>
      <c r="F340">
        <v>20</v>
      </c>
      <c r="G340">
        <v>20</v>
      </c>
      <c r="H340">
        <v>4579</v>
      </c>
      <c r="I340">
        <v>0</v>
      </c>
      <c r="Q340" s="2">
        <f t="shared" si="53"/>
        <v>1192</v>
      </c>
      <c r="R340" s="2">
        <f t="shared" si="54"/>
        <v>-624</v>
      </c>
      <c r="S340" s="2">
        <f t="shared" si="55"/>
        <v>-737</v>
      </c>
      <c r="T340" s="2">
        <f t="shared" si="56"/>
        <v>860</v>
      </c>
      <c r="U340" s="2">
        <f t="shared" si="57"/>
        <v>-132</v>
      </c>
      <c r="V340" s="2">
        <f>A340*J$7+B340*K$7+C340*L$7+D340*M$7+E340*N$7+F340*O$7+G340*P$7</f>
        <v>767</v>
      </c>
      <c r="W340">
        <f t="shared" si="52"/>
        <v>0</v>
      </c>
      <c r="X340">
        <f t="shared" si="51"/>
        <v>0</v>
      </c>
      <c r="AC340">
        <f t="shared" si="58"/>
        <v>0</v>
      </c>
      <c r="AD340">
        <f t="shared" si="59"/>
        <v>0</v>
      </c>
    </row>
    <row r="341" spans="1:30" x14ac:dyDescent="0.25">
      <c r="A341">
        <v>20</v>
      </c>
      <c r="B341">
        <v>-19</v>
      </c>
      <c r="C341">
        <v>-8</v>
      </c>
      <c r="D341">
        <v>20</v>
      </c>
      <c r="E341">
        <v>20</v>
      </c>
      <c r="F341">
        <v>20</v>
      </c>
      <c r="G341">
        <v>20</v>
      </c>
      <c r="H341">
        <v>4845</v>
      </c>
      <c r="I341">
        <v>0</v>
      </c>
      <c r="Q341" s="2">
        <f t="shared" si="53"/>
        <v>2624</v>
      </c>
      <c r="R341" s="2">
        <f t="shared" si="54"/>
        <v>-524</v>
      </c>
      <c r="S341" s="2">
        <f t="shared" si="55"/>
        <v>939</v>
      </c>
      <c r="T341" s="2">
        <f t="shared" si="56"/>
        <v>876</v>
      </c>
      <c r="U341" s="2">
        <f t="shared" si="57"/>
        <v>-256</v>
      </c>
      <c r="V341" s="2">
        <f>A341*J$7+B341*K$7+C341*L$7+D341*M$7+E341*N$7+F341*O$7+G341*P$7</f>
        <v>-753</v>
      </c>
      <c r="W341">
        <f t="shared" si="52"/>
        <v>0</v>
      </c>
      <c r="X341">
        <f t="shared" si="51"/>
        <v>0</v>
      </c>
      <c r="AC341">
        <f t="shared" si="58"/>
        <v>0</v>
      </c>
      <c r="AD341">
        <f t="shared" si="59"/>
        <v>0</v>
      </c>
    </row>
    <row r="342" spans="1:30" x14ac:dyDescent="0.25">
      <c r="A342">
        <v>20</v>
      </c>
      <c r="B342">
        <v>15</v>
      </c>
      <c r="C342">
        <v>12</v>
      </c>
      <c r="D342">
        <v>20</v>
      </c>
      <c r="E342">
        <v>20</v>
      </c>
      <c r="F342">
        <v>-20</v>
      </c>
      <c r="G342">
        <v>20</v>
      </c>
      <c r="H342">
        <v>3493</v>
      </c>
      <c r="I342">
        <v>0</v>
      </c>
      <c r="Q342" s="2">
        <f t="shared" si="53"/>
        <v>2032</v>
      </c>
      <c r="R342" s="2">
        <f t="shared" si="54"/>
        <v>516</v>
      </c>
      <c r="S342" s="2">
        <f t="shared" si="55"/>
        <v>713</v>
      </c>
      <c r="T342" s="2">
        <f t="shared" si="56"/>
        <v>740</v>
      </c>
      <c r="U342" s="2">
        <f t="shared" si="57"/>
        <v>1768</v>
      </c>
      <c r="V342" s="2">
        <f>A342*J$7+B342*K$7+C342*L$7+D342*M$7+E342*N$7+F342*O$7+G342*P$7</f>
        <v>-803</v>
      </c>
      <c r="W342">
        <f t="shared" si="52"/>
        <v>0</v>
      </c>
      <c r="X342">
        <f t="shared" si="51"/>
        <v>0</v>
      </c>
      <c r="AC342">
        <f t="shared" si="58"/>
        <v>0</v>
      </c>
      <c r="AD342">
        <f t="shared" si="59"/>
        <v>0</v>
      </c>
    </row>
    <row r="343" spans="1:30" x14ac:dyDescent="0.25">
      <c r="A343">
        <v>20</v>
      </c>
      <c r="B343">
        <v>10</v>
      </c>
      <c r="C343">
        <v>-10</v>
      </c>
      <c r="D343">
        <v>20</v>
      </c>
      <c r="E343">
        <v>20</v>
      </c>
      <c r="F343">
        <v>20</v>
      </c>
      <c r="G343">
        <v>20</v>
      </c>
      <c r="H343">
        <v>2602</v>
      </c>
      <c r="I343">
        <v>0</v>
      </c>
      <c r="Q343" s="2">
        <f t="shared" si="53"/>
        <v>3560</v>
      </c>
      <c r="R343" s="2">
        <f t="shared" si="54"/>
        <v>20</v>
      </c>
      <c r="S343" s="2">
        <f t="shared" si="55"/>
        <v>670</v>
      </c>
      <c r="T343" s="2">
        <f t="shared" si="56"/>
        <v>760</v>
      </c>
      <c r="U343" s="2">
        <f t="shared" si="57"/>
        <v>220</v>
      </c>
      <c r="V343" s="2">
        <f>A343*J$7+B343*K$7+C343*L$7+D343*M$7+E343*N$7+F343*O$7+G343*P$7</f>
        <v>-910</v>
      </c>
      <c r="W343">
        <f t="shared" si="52"/>
        <v>0</v>
      </c>
      <c r="X343">
        <f t="shared" si="51"/>
        <v>0</v>
      </c>
      <c r="AC343">
        <f t="shared" si="58"/>
        <v>0</v>
      </c>
      <c r="AD343">
        <f t="shared" si="59"/>
        <v>0</v>
      </c>
    </row>
    <row r="344" spans="1:30" x14ac:dyDescent="0.25">
      <c r="A344">
        <v>20</v>
      </c>
      <c r="B344">
        <v>17</v>
      </c>
      <c r="C344">
        <v>6</v>
      </c>
      <c r="D344">
        <v>20</v>
      </c>
      <c r="E344">
        <v>20</v>
      </c>
      <c r="F344">
        <v>20</v>
      </c>
      <c r="G344">
        <v>-20</v>
      </c>
      <c r="H344">
        <v>3086</v>
      </c>
      <c r="I344">
        <v>0</v>
      </c>
      <c r="Q344" s="2">
        <f t="shared" si="53"/>
        <v>2120</v>
      </c>
      <c r="R344" s="2">
        <f t="shared" si="54"/>
        <v>448</v>
      </c>
      <c r="S344" s="2">
        <f t="shared" si="55"/>
        <v>671</v>
      </c>
      <c r="T344" s="2">
        <f t="shared" si="56"/>
        <v>732</v>
      </c>
      <c r="U344" s="2">
        <f t="shared" si="57"/>
        <v>236</v>
      </c>
      <c r="V344" s="2">
        <f>A344*J$7+B344*K$7+C344*L$7+D344*M$7+E344*N$7+F344*O$7+G344*P$7</f>
        <v>-849</v>
      </c>
      <c r="W344">
        <f t="shared" si="52"/>
        <v>0</v>
      </c>
      <c r="X344">
        <f t="shared" si="51"/>
        <v>0</v>
      </c>
      <c r="AC344">
        <f t="shared" si="58"/>
        <v>0</v>
      </c>
      <c r="AD344">
        <f t="shared" si="59"/>
        <v>0</v>
      </c>
    </row>
    <row r="345" spans="1:30" x14ac:dyDescent="0.25">
      <c r="A345">
        <v>20</v>
      </c>
      <c r="B345">
        <v>-12</v>
      </c>
      <c r="C345">
        <v>12</v>
      </c>
      <c r="D345">
        <v>20</v>
      </c>
      <c r="E345">
        <v>20</v>
      </c>
      <c r="F345">
        <v>20</v>
      </c>
      <c r="G345">
        <v>20</v>
      </c>
      <c r="H345">
        <v>3699</v>
      </c>
      <c r="I345">
        <v>0</v>
      </c>
      <c r="Q345" s="2">
        <f t="shared" si="53"/>
        <v>2768</v>
      </c>
      <c r="R345" s="2">
        <f t="shared" si="54"/>
        <v>-24</v>
      </c>
      <c r="S345" s="2">
        <f t="shared" si="55"/>
        <v>956</v>
      </c>
      <c r="T345" s="2">
        <f t="shared" si="56"/>
        <v>848</v>
      </c>
      <c r="U345" s="2">
        <f t="shared" si="57"/>
        <v>-264</v>
      </c>
      <c r="V345" s="2">
        <f>A345*J$7+B345*K$7+C345*L$7+D345*M$7+E345*N$7+F345*O$7+G345*P$7</f>
        <v>-668</v>
      </c>
      <c r="W345">
        <f t="shared" si="52"/>
        <v>0</v>
      </c>
      <c r="X345">
        <f t="shared" si="51"/>
        <v>0</v>
      </c>
      <c r="AC345">
        <f t="shared" si="58"/>
        <v>0</v>
      </c>
      <c r="AD345">
        <f t="shared" si="59"/>
        <v>0</v>
      </c>
    </row>
    <row r="346" spans="1:30" x14ac:dyDescent="0.25">
      <c r="A346">
        <v>20</v>
      </c>
      <c r="B346">
        <v>11</v>
      </c>
      <c r="C346">
        <v>-10</v>
      </c>
      <c r="D346">
        <v>20</v>
      </c>
      <c r="E346">
        <v>-20</v>
      </c>
      <c r="F346">
        <v>20</v>
      </c>
      <c r="G346">
        <v>20</v>
      </c>
      <c r="H346">
        <v>1314</v>
      </c>
      <c r="I346">
        <v>0</v>
      </c>
      <c r="Q346" s="2">
        <f t="shared" si="53"/>
        <v>1992</v>
      </c>
      <c r="R346" s="2">
        <f t="shared" si="54"/>
        <v>40</v>
      </c>
      <c r="S346" s="2">
        <f t="shared" si="55"/>
        <v>661</v>
      </c>
      <c r="T346" s="2">
        <f t="shared" si="56"/>
        <v>756</v>
      </c>
      <c r="U346" s="2">
        <f t="shared" si="57"/>
        <v>236</v>
      </c>
      <c r="V346" s="2">
        <f>A346*J$7+B346*K$7+C346*L$7+D346*M$7+E346*N$7+F346*O$7+G346*P$7</f>
        <v>-2515</v>
      </c>
      <c r="W346">
        <f t="shared" si="52"/>
        <v>0</v>
      </c>
      <c r="X346">
        <f t="shared" si="51"/>
        <v>0</v>
      </c>
      <c r="AC346">
        <f t="shared" si="58"/>
        <v>0</v>
      </c>
      <c r="AD346">
        <f t="shared" si="59"/>
        <v>0</v>
      </c>
    </row>
    <row r="347" spans="1:30" x14ac:dyDescent="0.25">
      <c r="A347">
        <v>20</v>
      </c>
      <c r="B347">
        <v>7</v>
      </c>
      <c r="C347">
        <v>18</v>
      </c>
      <c r="D347">
        <v>20</v>
      </c>
      <c r="E347">
        <v>20</v>
      </c>
      <c r="F347">
        <v>20</v>
      </c>
      <c r="G347">
        <v>20</v>
      </c>
      <c r="H347">
        <v>1724</v>
      </c>
      <c r="I347">
        <v>0</v>
      </c>
      <c r="Q347" s="2">
        <f t="shared" si="53"/>
        <v>3352</v>
      </c>
      <c r="R347" s="2">
        <f t="shared" si="54"/>
        <v>464</v>
      </c>
      <c r="S347" s="2">
        <f t="shared" si="55"/>
        <v>809</v>
      </c>
      <c r="T347" s="2">
        <f t="shared" si="56"/>
        <v>772</v>
      </c>
      <c r="U347" s="2">
        <f t="shared" si="57"/>
        <v>4</v>
      </c>
      <c r="V347" s="2">
        <f>A347*J$7+B347*K$7+C347*L$7+D347*M$7+E347*N$7+F347*O$7+G347*P$7</f>
        <v>-727</v>
      </c>
      <c r="W347">
        <f t="shared" si="52"/>
        <v>0</v>
      </c>
      <c r="X347">
        <f t="shared" si="51"/>
        <v>0</v>
      </c>
      <c r="AC347">
        <f t="shared" si="58"/>
        <v>0</v>
      </c>
      <c r="AD347">
        <f t="shared" si="59"/>
        <v>0</v>
      </c>
    </row>
    <row r="348" spans="1:30" x14ac:dyDescent="0.25">
      <c r="A348">
        <v>20</v>
      </c>
      <c r="B348">
        <v>-4</v>
      </c>
      <c r="C348">
        <v>10</v>
      </c>
      <c r="D348">
        <v>-20</v>
      </c>
      <c r="E348">
        <v>20</v>
      </c>
      <c r="F348">
        <v>20</v>
      </c>
      <c r="G348">
        <v>20</v>
      </c>
      <c r="H348">
        <v>1811</v>
      </c>
      <c r="I348">
        <v>0</v>
      </c>
      <c r="Q348" s="2">
        <f t="shared" si="53"/>
        <v>1432</v>
      </c>
      <c r="R348" s="2">
        <f t="shared" si="54"/>
        <v>100</v>
      </c>
      <c r="S348" s="2">
        <f t="shared" si="55"/>
        <v>-724</v>
      </c>
      <c r="T348" s="2">
        <f t="shared" si="56"/>
        <v>816</v>
      </c>
      <c r="U348" s="2">
        <f t="shared" si="57"/>
        <v>-124</v>
      </c>
      <c r="V348" s="2">
        <f>A348*J$7+B348*K$7+C348*L$7+D348*M$7+E348*N$7+F348*O$7+G348*P$7</f>
        <v>880</v>
      </c>
      <c r="W348">
        <f t="shared" si="52"/>
        <v>0</v>
      </c>
      <c r="X348">
        <f t="shared" si="51"/>
        <v>0</v>
      </c>
      <c r="AC348">
        <f t="shared" si="58"/>
        <v>0</v>
      </c>
      <c r="AD348">
        <f t="shared" si="59"/>
        <v>0</v>
      </c>
    </row>
    <row r="349" spans="1:30" x14ac:dyDescent="0.25">
      <c r="A349">
        <v>20</v>
      </c>
      <c r="B349">
        <v>11</v>
      </c>
      <c r="C349">
        <v>18</v>
      </c>
      <c r="D349">
        <v>20</v>
      </c>
      <c r="E349">
        <v>20</v>
      </c>
      <c r="F349">
        <v>20</v>
      </c>
      <c r="G349">
        <v>20</v>
      </c>
      <c r="H349">
        <v>2456</v>
      </c>
      <c r="I349">
        <v>0</v>
      </c>
      <c r="Q349" s="2">
        <f t="shared" si="53"/>
        <v>3480</v>
      </c>
      <c r="R349" s="2">
        <f t="shared" si="54"/>
        <v>544</v>
      </c>
      <c r="S349" s="2">
        <f t="shared" si="55"/>
        <v>773</v>
      </c>
      <c r="T349" s="2">
        <f t="shared" si="56"/>
        <v>756</v>
      </c>
      <c r="U349" s="2">
        <f t="shared" si="57"/>
        <v>68</v>
      </c>
      <c r="V349" s="2">
        <f>A349*J$7+B349*K$7+C349*L$7+D349*M$7+E349*N$7+F349*O$7+G349*P$7</f>
        <v>-747</v>
      </c>
      <c r="W349">
        <f t="shared" si="52"/>
        <v>0</v>
      </c>
      <c r="X349">
        <f t="shared" si="51"/>
        <v>0</v>
      </c>
      <c r="AC349">
        <f t="shared" si="58"/>
        <v>0</v>
      </c>
      <c r="AD349">
        <f t="shared" si="59"/>
        <v>0</v>
      </c>
    </row>
    <row r="350" spans="1:30" x14ac:dyDescent="0.25">
      <c r="A350">
        <v>20</v>
      </c>
      <c r="B350">
        <v>-9</v>
      </c>
      <c r="C350">
        <v>8</v>
      </c>
      <c r="D350">
        <v>20</v>
      </c>
      <c r="E350">
        <v>20</v>
      </c>
      <c r="F350">
        <v>20</v>
      </c>
      <c r="G350">
        <v>20</v>
      </c>
      <c r="H350">
        <v>2134</v>
      </c>
      <c r="I350">
        <v>0</v>
      </c>
      <c r="Q350" s="2">
        <f t="shared" si="53"/>
        <v>2880</v>
      </c>
      <c r="R350" s="2">
        <f t="shared" si="54"/>
        <v>-36</v>
      </c>
      <c r="S350" s="2">
        <f t="shared" si="55"/>
        <v>913</v>
      </c>
      <c r="T350" s="2">
        <f t="shared" si="56"/>
        <v>836</v>
      </c>
      <c r="U350" s="2">
        <f t="shared" si="57"/>
        <v>-192</v>
      </c>
      <c r="V350" s="2">
        <f>A350*J$7+B350*K$7+C350*L$7+D350*M$7+E350*N$7+F350*O$7+G350*P$7</f>
        <v>-707</v>
      </c>
      <c r="W350">
        <f t="shared" si="52"/>
        <v>0</v>
      </c>
      <c r="X350">
        <f t="shared" si="51"/>
        <v>0</v>
      </c>
      <c r="AC350">
        <f t="shared" si="58"/>
        <v>0</v>
      </c>
      <c r="AD350">
        <f t="shared" si="59"/>
        <v>0</v>
      </c>
    </row>
    <row r="351" spans="1:30" x14ac:dyDescent="0.25">
      <c r="A351">
        <v>20</v>
      </c>
      <c r="B351">
        <v>-9</v>
      </c>
      <c r="C351">
        <v>-10</v>
      </c>
      <c r="D351">
        <v>20</v>
      </c>
      <c r="E351">
        <v>20</v>
      </c>
      <c r="F351">
        <v>20</v>
      </c>
      <c r="G351">
        <v>-20</v>
      </c>
      <c r="H351">
        <v>1291</v>
      </c>
      <c r="I351">
        <v>0</v>
      </c>
      <c r="Q351" s="2">
        <f t="shared" si="53"/>
        <v>1352</v>
      </c>
      <c r="R351" s="2">
        <f t="shared" si="54"/>
        <v>-360</v>
      </c>
      <c r="S351" s="2">
        <f t="shared" si="55"/>
        <v>841</v>
      </c>
      <c r="T351" s="2">
        <f t="shared" si="56"/>
        <v>836</v>
      </c>
      <c r="U351" s="2">
        <f t="shared" si="57"/>
        <v>-84</v>
      </c>
      <c r="V351" s="2">
        <f>A351*J$7+B351*K$7+C351*L$7+D351*M$7+E351*N$7+F351*O$7+G351*P$7</f>
        <v>-815</v>
      </c>
      <c r="W351">
        <f t="shared" si="52"/>
        <v>0</v>
      </c>
      <c r="X351">
        <f t="shared" si="51"/>
        <v>0</v>
      </c>
      <c r="AC351">
        <f t="shared" si="58"/>
        <v>0</v>
      </c>
      <c r="AD351">
        <f t="shared" si="59"/>
        <v>0</v>
      </c>
    </row>
    <row r="352" spans="1:30" x14ac:dyDescent="0.25">
      <c r="A352">
        <v>20</v>
      </c>
      <c r="B352">
        <v>1</v>
      </c>
      <c r="C352">
        <v>6</v>
      </c>
      <c r="D352">
        <v>20</v>
      </c>
      <c r="E352">
        <v>-20</v>
      </c>
      <c r="F352">
        <v>20</v>
      </c>
      <c r="G352">
        <v>20</v>
      </c>
      <c r="H352">
        <v>3635</v>
      </c>
      <c r="I352">
        <v>0</v>
      </c>
      <c r="Q352" s="2">
        <f t="shared" si="53"/>
        <v>1608</v>
      </c>
      <c r="R352" s="2">
        <f t="shared" si="54"/>
        <v>128</v>
      </c>
      <c r="S352" s="2">
        <f t="shared" si="55"/>
        <v>815</v>
      </c>
      <c r="T352" s="2">
        <f t="shared" si="56"/>
        <v>796</v>
      </c>
      <c r="U352" s="2">
        <f t="shared" si="57"/>
        <v>-20</v>
      </c>
      <c r="V352" s="2">
        <f>A352*J$7+B352*K$7+C352*L$7+D352*M$7+E352*N$7+F352*O$7+G352*P$7</f>
        <v>-2369</v>
      </c>
      <c r="W352">
        <f t="shared" si="52"/>
        <v>0</v>
      </c>
      <c r="X352">
        <f t="shared" si="51"/>
        <v>0</v>
      </c>
      <c r="AC352">
        <f t="shared" si="58"/>
        <v>0</v>
      </c>
      <c r="AD352">
        <f t="shared" si="59"/>
        <v>0</v>
      </c>
    </row>
    <row r="353" spans="1:30" x14ac:dyDescent="0.25">
      <c r="A353">
        <v>20</v>
      </c>
      <c r="B353">
        <v>-1</v>
      </c>
      <c r="C353">
        <v>-4</v>
      </c>
      <c r="D353">
        <v>20</v>
      </c>
      <c r="E353">
        <v>20</v>
      </c>
      <c r="F353">
        <v>20</v>
      </c>
      <c r="G353">
        <v>20</v>
      </c>
      <c r="H353">
        <v>1084</v>
      </c>
      <c r="I353">
        <v>0</v>
      </c>
      <c r="Q353" s="2">
        <f t="shared" si="53"/>
        <v>3184</v>
      </c>
      <c r="R353" s="2">
        <f t="shared" si="54"/>
        <v>-92</v>
      </c>
      <c r="S353" s="2">
        <f t="shared" si="55"/>
        <v>793</v>
      </c>
      <c r="T353" s="2">
        <f t="shared" si="56"/>
        <v>804</v>
      </c>
      <c r="U353" s="2">
        <f t="shared" si="57"/>
        <v>8</v>
      </c>
      <c r="V353" s="2">
        <f>A353*J$7+B353*K$7+C353*L$7+D353*M$7+E353*N$7+F353*O$7+G353*P$7</f>
        <v>-819</v>
      </c>
      <c r="W353">
        <f t="shared" si="52"/>
        <v>0</v>
      </c>
      <c r="X353">
        <f t="shared" si="51"/>
        <v>0</v>
      </c>
      <c r="AC353">
        <f t="shared" si="58"/>
        <v>0</v>
      </c>
      <c r="AD353">
        <f t="shared" si="59"/>
        <v>0</v>
      </c>
    </row>
    <row r="354" spans="1:30" x14ac:dyDescent="0.25">
      <c r="A354">
        <v>20</v>
      </c>
      <c r="B354">
        <v>-7</v>
      </c>
      <c r="C354">
        <v>-14</v>
      </c>
      <c r="D354">
        <v>20</v>
      </c>
      <c r="E354">
        <v>20</v>
      </c>
      <c r="F354">
        <v>20</v>
      </c>
      <c r="G354">
        <v>20</v>
      </c>
      <c r="H354">
        <v>229</v>
      </c>
      <c r="I354">
        <v>0</v>
      </c>
      <c r="Q354" s="2">
        <f t="shared" si="53"/>
        <v>3032</v>
      </c>
      <c r="R354" s="2">
        <f t="shared" si="54"/>
        <v>-392</v>
      </c>
      <c r="S354" s="2">
        <f t="shared" si="55"/>
        <v>807</v>
      </c>
      <c r="T354" s="2">
        <f t="shared" si="56"/>
        <v>828</v>
      </c>
      <c r="U354" s="2">
        <f t="shared" si="57"/>
        <v>-28</v>
      </c>
      <c r="V354" s="2">
        <f>A354*J$7+B354*K$7+C354*L$7+D354*M$7+E354*N$7+F354*O$7+G354*P$7</f>
        <v>-849</v>
      </c>
      <c r="W354">
        <f t="shared" si="52"/>
        <v>0</v>
      </c>
      <c r="X354">
        <f t="shared" si="51"/>
        <v>0</v>
      </c>
      <c r="AC354">
        <f t="shared" si="58"/>
        <v>0</v>
      </c>
      <c r="AD354">
        <f t="shared" si="59"/>
        <v>0</v>
      </c>
    </row>
    <row r="355" spans="1:30" x14ac:dyDescent="0.25">
      <c r="A355">
        <v>20</v>
      </c>
      <c r="B355">
        <v>2</v>
      </c>
      <c r="C355">
        <v>-18</v>
      </c>
      <c r="D355">
        <v>20</v>
      </c>
      <c r="E355">
        <v>20</v>
      </c>
      <c r="F355">
        <v>-20</v>
      </c>
      <c r="G355">
        <v>20</v>
      </c>
      <c r="H355">
        <v>1861</v>
      </c>
      <c r="I355">
        <v>0</v>
      </c>
      <c r="Q355" s="2">
        <f t="shared" si="53"/>
        <v>1736</v>
      </c>
      <c r="R355" s="2">
        <f t="shared" si="54"/>
        <v>-284</v>
      </c>
      <c r="S355" s="2">
        <f t="shared" si="55"/>
        <v>710</v>
      </c>
      <c r="T355" s="2">
        <f t="shared" si="56"/>
        <v>792</v>
      </c>
      <c r="U355" s="2">
        <f t="shared" si="57"/>
        <v>1740</v>
      </c>
      <c r="V355" s="2">
        <f>A355*J$7+B355*K$7+C355*L$7+D355*M$7+E355*N$7+F355*O$7+G355*P$7</f>
        <v>-918</v>
      </c>
      <c r="W355">
        <f t="shared" si="52"/>
        <v>0</v>
      </c>
      <c r="X355">
        <f t="shared" si="51"/>
        <v>0</v>
      </c>
      <c r="AC355">
        <f t="shared" si="58"/>
        <v>0</v>
      </c>
      <c r="AD355">
        <f t="shared" si="59"/>
        <v>0</v>
      </c>
    </row>
    <row r="356" spans="1:30" x14ac:dyDescent="0.25">
      <c r="A356">
        <v>20</v>
      </c>
      <c r="B356">
        <v>5</v>
      </c>
      <c r="C356">
        <v>-4</v>
      </c>
      <c r="D356">
        <v>20</v>
      </c>
      <c r="E356">
        <v>20</v>
      </c>
      <c r="F356">
        <v>-20</v>
      </c>
      <c r="G356">
        <v>20</v>
      </c>
      <c r="H356">
        <v>557</v>
      </c>
      <c r="I356">
        <v>0</v>
      </c>
      <c r="Q356" s="2">
        <f t="shared" si="53"/>
        <v>1776</v>
      </c>
      <c r="R356" s="2">
        <f t="shared" si="54"/>
        <v>28</v>
      </c>
      <c r="S356" s="2">
        <f t="shared" si="55"/>
        <v>739</v>
      </c>
      <c r="T356" s="2">
        <f t="shared" si="56"/>
        <v>780</v>
      </c>
      <c r="U356" s="2">
        <f t="shared" si="57"/>
        <v>1704</v>
      </c>
      <c r="V356" s="2">
        <f>A356*J$7+B356*K$7+C356*L$7+D356*M$7+E356*N$7+F356*O$7+G356*P$7</f>
        <v>-849</v>
      </c>
      <c r="W356">
        <f t="shared" si="52"/>
        <v>0</v>
      </c>
      <c r="X356">
        <f t="shared" si="51"/>
        <v>0</v>
      </c>
      <c r="AC356">
        <f t="shared" si="58"/>
        <v>0</v>
      </c>
      <c r="AD356">
        <f t="shared" si="59"/>
        <v>0</v>
      </c>
    </row>
    <row r="357" spans="1:30" x14ac:dyDescent="0.25">
      <c r="A357">
        <v>20</v>
      </c>
      <c r="B357">
        <v>-13</v>
      </c>
      <c r="C357">
        <v>-16</v>
      </c>
      <c r="D357">
        <v>-20</v>
      </c>
      <c r="E357">
        <v>20</v>
      </c>
      <c r="F357">
        <v>20</v>
      </c>
      <c r="G357">
        <v>20</v>
      </c>
      <c r="H357">
        <v>4201</v>
      </c>
      <c r="I357">
        <v>0</v>
      </c>
      <c r="Q357" s="2">
        <f t="shared" si="53"/>
        <v>1248</v>
      </c>
      <c r="R357" s="2">
        <f t="shared" si="54"/>
        <v>-548</v>
      </c>
      <c r="S357" s="2">
        <f t="shared" si="55"/>
        <v>-747</v>
      </c>
      <c r="T357" s="2">
        <f t="shared" si="56"/>
        <v>852</v>
      </c>
      <c r="U357" s="2">
        <f t="shared" si="57"/>
        <v>-112</v>
      </c>
      <c r="V357" s="2">
        <f>A357*J$7+B357*K$7+C357*L$7+D357*M$7+E357*N$7+F357*O$7+G357*P$7</f>
        <v>769</v>
      </c>
      <c r="W357">
        <f t="shared" si="52"/>
        <v>0</v>
      </c>
      <c r="X357">
        <f t="shared" si="51"/>
        <v>0</v>
      </c>
      <c r="AC357">
        <f t="shared" si="58"/>
        <v>0</v>
      </c>
      <c r="AD357">
        <f t="shared" si="59"/>
        <v>0</v>
      </c>
    </row>
    <row r="358" spans="1:30" x14ac:dyDescent="0.25">
      <c r="A358">
        <v>20</v>
      </c>
      <c r="B358">
        <v>2</v>
      </c>
      <c r="C358">
        <v>-8</v>
      </c>
      <c r="D358">
        <v>20</v>
      </c>
      <c r="E358">
        <v>20</v>
      </c>
      <c r="F358">
        <v>20</v>
      </c>
      <c r="G358">
        <v>20</v>
      </c>
      <c r="H358">
        <v>4492</v>
      </c>
      <c r="I358">
        <v>0</v>
      </c>
      <c r="Q358" s="2">
        <f t="shared" si="53"/>
        <v>3296</v>
      </c>
      <c r="R358" s="2">
        <f t="shared" si="54"/>
        <v>-104</v>
      </c>
      <c r="S358" s="2">
        <f t="shared" si="55"/>
        <v>750</v>
      </c>
      <c r="T358" s="2">
        <f t="shared" si="56"/>
        <v>792</v>
      </c>
      <c r="U358" s="2">
        <f t="shared" si="57"/>
        <v>80</v>
      </c>
      <c r="V358" s="2">
        <f>A358*J$7+B358*K$7+C358*L$7+D358*M$7+E358*N$7+F358*O$7+G358*P$7</f>
        <v>-858</v>
      </c>
      <c r="W358">
        <f t="shared" si="52"/>
        <v>0</v>
      </c>
      <c r="X358">
        <f t="shared" si="51"/>
        <v>0</v>
      </c>
      <c r="AC358">
        <f t="shared" si="58"/>
        <v>0</v>
      </c>
      <c r="AD358">
        <f t="shared" si="59"/>
        <v>0</v>
      </c>
    </row>
    <row r="359" spans="1:30" x14ac:dyDescent="0.25">
      <c r="A359">
        <v>20</v>
      </c>
      <c r="B359">
        <v>20</v>
      </c>
      <c r="C359">
        <v>20</v>
      </c>
      <c r="D359">
        <v>20</v>
      </c>
      <c r="E359">
        <v>20</v>
      </c>
      <c r="F359">
        <v>-20</v>
      </c>
      <c r="G359">
        <v>20</v>
      </c>
      <c r="H359">
        <v>1306</v>
      </c>
      <c r="I359">
        <v>0</v>
      </c>
      <c r="Q359" s="2">
        <f t="shared" si="53"/>
        <v>2160</v>
      </c>
      <c r="R359" s="2">
        <f t="shared" si="54"/>
        <v>760</v>
      </c>
      <c r="S359" s="2">
        <f t="shared" si="55"/>
        <v>700</v>
      </c>
      <c r="T359" s="2">
        <f t="shared" si="56"/>
        <v>720</v>
      </c>
      <c r="U359" s="2">
        <f t="shared" si="57"/>
        <v>1800</v>
      </c>
      <c r="V359" s="2">
        <f>A359*J$7+B359*K$7+C359*L$7+D359*M$7+E359*N$7+F359*O$7+G359*P$7</f>
        <v>-780</v>
      </c>
      <c r="W359">
        <f t="shared" si="52"/>
        <v>0</v>
      </c>
      <c r="X359">
        <f t="shared" ref="X359:X406" si="60">IF(Q359&lt;U$2,1,IF(Q359&gt;V$2,0,IF(R359&lt;U$3,1,IF(R359&gt;V$3,0,-1))))</f>
        <v>0</v>
      </c>
      <c r="AC359">
        <f t="shared" si="58"/>
        <v>0</v>
      </c>
      <c r="AD359">
        <f t="shared" si="59"/>
        <v>0</v>
      </c>
    </row>
    <row r="360" spans="1:30" x14ac:dyDescent="0.25">
      <c r="A360">
        <v>20</v>
      </c>
      <c r="B360">
        <v>-1</v>
      </c>
      <c r="C360">
        <v>-10</v>
      </c>
      <c r="D360">
        <v>-20</v>
      </c>
      <c r="E360">
        <v>20</v>
      </c>
      <c r="F360">
        <v>20</v>
      </c>
      <c r="G360">
        <v>20</v>
      </c>
      <c r="H360">
        <v>4344</v>
      </c>
      <c r="I360">
        <v>0</v>
      </c>
      <c r="Q360" s="2">
        <f t="shared" si="53"/>
        <v>1608</v>
      </c>
      <c r="R360" s="2">
        <f t="shared" si="54"/>
        <v>-200</v>
      </c>
      <c r="S360" s="2">
        <f t="shared" si="55"/>
        <v>-831</v>
      </c>
      <c r="T360" s="2">
        <f t="shared" si="56"/>
        <v>804</v>
      </c>
      <c r="U360" s="2">
        <f t="shared" si="57"/>
        <v>44</v>
      </c>
      <c r="V360" s="2">
        <f>A360*J$7+B360*K$7+C360*L$7+D360*M$7+E360*N$7+F360*O$7+G360*P$7</f>
        <v>745</v>
      </c>
      <c r="W360">
        <f t="shared" si="52"/>
        <v>0</v>
      </c>
      <c r="X360">
        <f t="shared" si="60"/>
        <v>0</v>
      </c>
      <c r="AC360">
        <f t="shared" si="58"/>
        <v>0</v>
      </c>
      <c r="AD360">
        <f t="shared" si="59"/>
        <v>0</v>
      </c>
    </row>
    <row r="361" spans="1:30" x14ac:dyDescent="0.25">
      <c r="A361">
        <v>20</v>
      </c>
      <c r="B361">
        <v>6</v>
      </c>
      <c r="C361">
        <v>14</v>
      </c>
      <c r="D361">
        <v>20</v>
      </c>
      <c r="E361">
        <v>20</v>
      </c>
      <c r="F361">
        <v>20</v>
      </c>
      <c r="G361">
        <v>20</v>
      </c>
      <c r="H361">
        <v>4051</v>
      </c>
      <c r="I361">
        <v>0</v>
      </c>
      <c r="Q361" s="2">
        <f t="shared" si="53"/>
        <v>3336</v>
      </c>
      <c r="R361" s="2">
        <f t="shared" si="54"/>
        <v>372</v>
      </c>
      <c r="S361" s="2">
        <f t="shared" si="55"/>
        <v>802</v>
      </c>
      <c r="T361" s="2">
        <f t="shared" si="56"/>
        <v>776</v>
      </c>
      <c r="U361" s="2">
        <f t="shared" si="57"/>
        <v>12</v>
      </c>
      <c r="V361" s="2">
        <f>A361*J$7+B361*K$7+C361*L$7+D361*M$7+E361*N$7+F361*O$7+G361*P$7</f>
        <v>-746</v>
      </c>
      <c r="W361">
        <f t="shared" si="52"/>
        <v>0</v>
      </c>
      <c r="X361">
        <f t="shared" si="60"/>
        <v>0</v>
      </c>
      <c r="AC361">
        <f t="shared" si="58"/>
        <v>0</v>
      </c>
      <c r="AD361">
        <f t="shared" si="59"/>
        <v>0</v>
      </c>
    </row>
    <row r="362" spans="1:30" x14ac:dyDescent="0.25">
      <c r="A362">
        <v>20</v>
      </c>
      <c r="B362">
        <v>3</v>
      </c>
      <c r="C362">
        <v>-20</v>
      </c>
      <c r="D362">
        <v>20</v>
      </c>
      <c r="E362">
        <v>20</v>
      </c>
      <c r="F362">
        <v>20</v>
      </c>
      <c r="G362">
        <v>20</v>
      </c>
      <c r="H362">
        <v>3284</v>
      </c>
      <c r="I362">
        <v>0</v>
      </c>
      <c r="Q362" s="2">
        <f t="shared" si="53"/>
        <v>3376</v>
      </c>
      <c r="R362" s="2">
        <f t="shared" si="54"/>
        <v>-300</v>
      </c>
      <c r="S362" s="2">
        <f t="shared" si="55"/>
        <v>693</v>
      </c>
      <c r="T362" s="2">
        <f t="shared" si="56"/>
        <v>788</v>
      </c>
      <c r="U362" s="2">
        <f t="shared" si="57"/>
        <v>168</v>
      </c>
      <c r="V362" s="2">
        <f>A362*J$7+B362*K$7+C362*L$7+D362*M$7+E362*N$7+F362*O$7+G362*P$7</f>
        <v>-935</v>
      </c>
      <c r="W362">
        <f t="shared" si="52"/>
        <v>0</v>
      </c>
      <c r="X362">
        <f t="shared" si="60"/>
        <v>0</v>
      </c>
      <c r="AC362">
        <f t="shared" si="58"/>
        <v>0</v>
      </c>
      <c r="AD362">
        <f t="shared" si="59"/>
        <v>0</v>
      </c>
    </row>
    <row r="363" spans="1:30" x14ac:dyDescent="0.25">
      <c r="A363">
        <v>20</v>
      </c>
      <c r="B363">
        <v>18</v>
      </c>
      <c r="C363">
        <v>4</v>
      </c>
      <c r="D363">
        <v>20</v>
      </c>
      <c r="E363">
        <v>20</v>
      </c>
      <c r="F363">
        <v>20</v>
      </c>
      <c r="G363">
        <v>20</v>
      </c>
      <c r="H363">
        <v>4643</v>
      </c>
      <c r="I363">
        <v>0</v>
      </c>
      <c r="Q363" s="2">
        <f t="shared" si="53"/>
        <v>3760</v>
      </c>
      <c r="R363" s="2">
        <f t="shared" si="54"/>
        <v>432</v>
      </c>
      <c r="S363" s="2">
        <f t="shared" si="55"/>
        <v>654</v>
      </c>
      <c r="T363" s="2">
        <f t="shared" si="56"/>
        <v>728</v>
      </c>
      <c r="U363" s="2">
        <f t="shared" si="57"/>
        <v>264</v>
      </c>
      <c r="V363" s="2">
        <f>A363*J$7+B363*K$7+C363*L$7+D363*M$7+E363*N$7+F363*O$7+G363*P$7</f>
        <v>-866</v>
      </c>
      <c r="W363">
        <f t="shared" si="52"/>
        <v>0</v>
      </c>
      <c r="X363">
        <f t="shared" si="60"/>
        <v>0</v>
      </c>
      <c r="AC363">
        <f t="shared" si="58"/>
        <v>0</v>
      </c>
      <c r="AD363">
        <f t="shared" si="59"/>
        <v>0</v>
      </c>
    </row>
    <row r="364" spans="1:30" x14ac:dyDescent="0.25">
      <c r="A364">
        <v>20</v>
      </c>
      <c r="B364">
        <v>-10</v>
      </c>
      <c r="C364">
        <v>10</v>
      </c>
      <c r="D364">
        <v>20</v>
      </c>
      <c r="E364">
        <v>-20</v>
      </c>
      <c r="F364">
        <v>20</v>
      </c>
      <c r="G364">
        <v>20</v>
      </c>
      <c r="H364">
        <v>3473</v>
      </c>
      <c r="I364">
        <v>0</v>
      </c>
      <c r="Q364" s="2">
        <f t="shared" si="53"/>
        <v>1240</v>
      </c>
      <c r="R364" s="2">
        <f t="shared" si="54"/>
        <v>-20</v>
      </c>
      <c r="S364" s="2">
        <f t="shared" si="55"/>
        <v>930</v>
      </c>
      <c r="T364" s="2">
        <f t="shared" si="56"/>
        <v>840</v>
      </c>
      <c r="U364" s="2">
        <f t="shared" si="57"/>
        <v>-220</v>
      </c>
      <c r="V364" s="2">
        <f>A364*J$7+B364*K$7+C364*L$7+D364*M$7+E364*N$7+F364*O$7+G364*P$7</f>
        <v>-2290</v>
      </c>
      <c r="W364">
        <f t="shared" si="52"/>
        <v>0</v>
      </c>
      <c r="X364">
        <f t="shared" si="60"/>
        <v>0</v>
      </c>
      <c r="AC364">
        <f t="shared" si="58"/>
        <v>0</v>
      </c>
      <c r="AD364">
        <f t="shared" si="59"/>
        <v>0</v>
      </c>
    </row>
    <row r="365" spans="1:30" x14ac:dyDescent="0.25">
      <c r="A365">
        <v>-20</v>
      </c>
      <c r="B365">
        <v>4</v>
      </c>
      <c r="C365">
        <v>-4</v>
      </c>
      <c r="D365">
        <v>20</v>
      </c>
      <c r="E365">
        <v>20</v>
      </c>
      <c r="F365">
        <v>20</v>
      </c>
      <c r="G365">
        <v>20</v>
      </c>
      <c r="H365">
        <v>778</v>
      </c>
      <c r="I365">
        <v>0</v>
      </c>
      <c r="Q365" s="2">
        <f t="shared" si="53"/>
        <v>3344</v>
      </c>
      <c r="R365" s="2">
        <f t="shared" si="54"/>
        <v>8</v>
      </c>
      <c r="S365" s="2">
        <f t="shared" si="55"/>
        <v>748</v>
      </c>
      <c r="T365" s="2">
        <f t="shared" si="56"/>
        <v>-816</v>
      </c>
      <c r="U365" s="2">
        <f t="shared" si="57"/>
        <v>-1512</v>
      </c>
      <c r="V365" s="2">
        <f>A365*J$7+B365*K$7+C365*L$7+D365*M$7+E365*N$7+F365*O$7+G365*P$7</f>
        <v>756</v>
      </c>
      <c r="W365">
        <f t="shared" si="52"/>
        <v>0</v>
      </c>
      <c r="X365">
        <f t="shared" si="60"/>
        <v>0</v>
      </c>
      <c r="AC365">
        <f t="shared" si="58"/>
        <v>0</v>
      </c>
      <c r="AD365">
        <f t="shared" si="59"/>
        <v>0</v>
      </c>
    </row>
    <row r="366" spans="1:30" x14ac:dyDescent="0.25">
      <c r="A366">
        <v>20</v>
      </c>
      <c r="B366">
        <v>-1</v>
      </c>
      <c r="C366">
        <v>10</v>
      </c>
      <c r="D366">
        <v>20</v>
      </c>
      <c r="E366">
        <v>20</v>
      </c>
      <c r="F366">
        <v>20</v>
      </c>
      <c r="G366">
        <v>-20</v>
      </c>
      <c r="H366">
        <v>2931</v>
      </c>
      <c r="I366">
        <v>0</v>
      </c>
      <c r="Q366" s="2">
        <f t="shared" si="53"/>
        <v>1528</v>
      </c>
      <c r="R366" s="2">
        <f t="shared" si="54"/>
        <v>160</v>
      </c>
      <c r="S366" s="2">
        <f t="shared" si="55"/>
        <v>849</v>
      </c>
      <c r="T366" s="2">
        <f t="shared" si="56"/>
        <v>804</v>
      </c>
      <c r="U366" s="2">
        <f t="shared" si="57"/>
        <v>-76</v>
      </c>
      <c r="V366" s="2">
        <f>A366*J$7+B366*K$7+C366*L$7+D366*M$7+E366*N$7+F366*O$7+G366*P$7</f>
        <v>-735</v>
      </c>
      <c r="W366">
        <f t="shared" ref="W366:W407" si="61">IF(Q366&lt;U$2,1,IF(Q366&gt;V$2,0,-1))</f>
        <v>0</v>
      </c>
      <c r="X366">
        <f t="shared" si="60"/>
        <v>0</v>
      </c>
      <c r="AC366">
        <f t="shared" si="58"/>
        <v>0</v>
      </c>
      <c r="AD366">
        <f t="shared" si="59"/>
        <v>0</v>
      </c>
    </row>
    <row r="367" spans="1:30" x14ac:dyDescent="0.25">
      <c r="A367">
        <v>20</v>
      </c>
      <c r="B367">
        <v>0</v>
      </c>
      <c r="C367">
        <v>16</v>
      </c>
      <c r="D367">
        <v>20</v>
      </c>
      <c r="E367">
        <v>20</v>
      </c>
      <c r="F367">
        <v>20</v>
      </c>
      <c r="G367">
        <v>20</v>
      </c>
      <c r="H367">
        <v>2092</v>
      </c>
      <c r="I367">
        <v>0</v>
      </c>
      <c r="Q367" s="2">
        <f t="shared" si="53"/>
        <v>3136</v>
      </c>
      <c r="R367" s="2">
        <f t="shared" si="54"/>
        <v>288</v>
      </c>
      <c r="S367" s="2">
        <f t="shared" si="55"/>
        <v>864</v>
      </c>
      <c r="T367" s="2">
        <f t="shared" si="56"/>
        <v>800</v>
      </c>
      <c r="U367" s="2">
        <f t="shared" si="57"/>
        <v>-96</v>
      </c>
      <c r="V367" s="2">
        <f>A367*J$7+B367*K$7+C367*L$7+D367*M$7+E367*N$7+F367*O$7+G367*P$7</f>
        <v>-704</v>
      </c>
      <c r="W367">
        <f t="shared" si="61"/>
        <v>0</v>
      </c>
      <c r="X367">
        <f t="shared" si="60"/>
        <v>0</v>
      </c>
      <c r="AC367">
        <f t="shared" si="58"/>
        <v>0</v>
      </c>
      <c r="AD367">
        <f t="shared" si="59"/>
        <v>0</v>
      </c>
    </row>
    <row r="368" spans="1:30" x14ac:dyDescent="0.25">
      <c r="A368">
        <v>20</v>
      </c>
      <c r="B368">
        <v>20</v>
      </c>
      <c r="C368">
        <v>10</v>
      </c>
      <c r="D368">
        <v>20</v>
      </c>
      <c r="E368">
        <v>20</v>
      </c>
      <c r="F368">
        <v>20</v>
      </c>
      <c r="G368">
        <v>-20</v>
      </c>
      <c r="H368">
        <v>1422</v>
      </c>
      <c r="I368">
        <v>0</v>
      </c>
      <c r="Q368" s="2">
        <f t="shared" si="53"/>
        <v>2200</v>
      </c>
      <c r="R368" s="2">
        <f t="shared" si="54"/>
        <v>580</v>
      </c>
      <c r="S368" s="2">
        <f t="shared" si="55"/>
        <v>660</v>
      </c>
      <c r="T368" s="2">
        <f t="shared" si="56"/>
        <v>720</v>
      </c>
      <c r="U368" s="2">
        <f t="shared" si="57"/>
        <v>260</v>
      </c>
      <c r="V368" s="2">
        <f>A368*J$7+B368*K$7+C368*L$7+D368*M$7+E368*N$7+F368*O$7+G368*P$7</f>
        <v>-840</v>
      </c>
      <c r="W368">
        <f t="shared" si="61"/>
        <v>0</v>
      </c>
      <c r="X368">
        <f t="shared" si="60"/>
        <v>0</v>
      </c>
      <c r="AC368">
        <f t="shared" si="58"/>
        <v>0</v>
      </c>
      <c r="AD368">
        <f t="shared" si="59"/>
        <v>0</v>
      </c>
    </row>
    <row r="369" spans="1:30" x14ac:dyDescent="0.25">
      <c r="A369">
        <v>-20</v>
      </c>
      <c r="B369">
        <v>5</v>
      </c>
      <c r="C369">
        <v>-4</v>
      </c>
      <c r="D369">
        <v>20</v>
      </c>
      <c r="E369">
        <v>20</v>
      </c>
      <c r="F369">
        <v>20</v>
      </c>
      <c r="G369">
        <v>20</v>
      </c>
      <c r="H369">
        <v>1144</v>
      </c>
      <c r="I369">
        <v>0</v>
      </c>
      <c r="Q369" s="2">
        <f t="shared" si="53"/>
        <v>3376</v>
      </c>
      <c r="R369" s="2">
        <f t="shared" si="54"/>
        <v>28</v>
      </c>
      <c r="S369" s="2">
        <f t="shared" si="55"/>
        <v>739</v>
      </c>
      <c r="T369" s="2">
        <f t="shared" si="56"/>
        <v>-820</v>
      </c>
      <c r="U369" s="2">
        <f t="shared" si="57"/>
        <v>-1496</v>
      </c>
      <c r="V369" s="2">
        <f>A369*J$7+B369*K$7+C369*L$7+D369*M$7+E369*N$7+F369*O$7+G369*P$7</f>
        <v>751</v>
      </c>
      <c r="W369">
        <f t="shared" si="61"/>
        <v>0</v>
      </c>
      <c r="X369">
        <f t="shared" si="60"/>
        <v>0</v>
      </c>
      <c r="AC369">
        <f t="shared" si="58"/>
        <v>0</v>
      </c>
      <c r="AD369">
        <f t="shared" si="59"/>
        <v>0</v>
      </c>
    </row>
    <row r="370" spans="1:30" x14ac:dyDescent="0.25">
      <c r="A370">
        <v>20</v>
      </c>
      <c r="B370">
        <v>4</v>
      </c>
      <c r="C370">
        <v>-6</v>
      </c>
      <c r="D370">
        <v>20</v>
      </c>
      <c r="E370">
        <v>20</v>
      </c>
      <c r="F370">
        <v>20</v>
      </c>
      <c r="G370">
        <v>-20</v>
      </c>
      <c r="H370">
        <v>3048</v>
      </c>
      <c r="I370">
        <v>0</v>
      </c>
      <c r="Q370" s="2">
        <f t="shared" si="53"/>
        <v>1752</v>
      </c>
      <c r="R370" s="2">
        <f t="shared" si="54"/>
        <v>-28</v>
      </c>
      <c r="S370" s="2">
        <f t="shared" si="55"/>
        <v>740</v>
      </c>
      <c r="T370" s="2">
        <f t="shared" si="56"/>
        <v>784</v>
      </c>
      <c r="U370" s="2">
        <f t="shared" si="57"/>
        <v>100</v>
      </c>
      <c r="V370" s="2">
        <f>A370*J$7+B370*K$7+C370*L$7+D370*M$7+E370*N$7+F370*O$7+G370*P$7</f>
        <v>-856</v>
      </c>
      <c r="W370">
        <f t="shared" si="61"/>
        <v>0</v>
      </c>
      <c r="X370">
        <f t="shared" si="60"/>
        <v>0</v>
      </c>
      <c r="AC370">
        <f t="shared" si="58"/>
        <v>0</v>
      </c>
      <c r="AD370">
        <f t="shared" si="59"/>
        <v>0</v>
      </c>
    </row>
    <row r="371" spans="1:30" x14ac:dyDescent="0.25">
      <c r="A371">
        <v>-20</v>
      </c>
      <c r="B371">
        <v>-13</v>
      </c>
      <c r="C371">
        <v>8</v>
      </c>
      <c r="D371">
        <v>20</v>
      </c>
      <c r="E371">
        <v>-20</v>
      </c>
      <c r="F371">
        <v>20</v>
      </c>
      <c r="G371">
        <v>20</v>
      </c>
      <c r="H371">
        <v>4915</v>
      </c>
      <c r="I371">
        <v>0</v>
      </c>
      <c r="Q371" s="2">
        <f t="shared" si="53"/>
        <v>1152</v>
      </c>
      <c r="R371" s="2">
        <f t="shared" si="54"/>
        <v>-116</v>
      </c>
      <c r="S371" s="2">
        <f t="shared" si="55"/>
        <v>949</v>
      </c>
      <c r="T371" s="2">
        <f t="shared" si="56"/>
        <v>-748</v>
      </c>
      <c r="U371" s="2">
        <f t="shared" si="57"/>
        <v>-1856</v>
      </c>
      <c r="V371" s="2">
        <f>A371*J$7+B371*K$7+C371*L$7+D371*M$7+E371*N$7+F371*O$7+G371*P$7</f>
        <v>-687</v>
      </c>
      <c r="W371">
        <f t="shared" si="61"/>
        <v>0</v>
      </c>
      <c r="X371">
        <f t="shared" si="60"/>
        <v>0</v>
      </c>
      <c r="AC371">
        <f t="shared" si="58"/>
        <v>0</v>
      </c>
      <c r="AD371">
        <f t="shared" si="59"/>
        <v>0</v>
      </c>
    </row>
    <row r="372" spans="1:30" x14ac:dyDescent="0.25">
      <c r="A372">
        <v>20</v>
      </c>
      <c r="B372">
        <v>18</v>
      </c>
      <c r="C372">
        <v>-16</v>
      </c>
      <c r="D372">
        <v>20</v>
      </c>
      <c r="E372">
        <v>20</v>
      </c>
      <c r="F372">
        <v>20</v>
      </c>
      <c r="G372">
        <v>20</v>
      </c>
      <c r="H372">
        <v>2433</v>
      </c>
      <c r="I372">
        <v>0</v>
      </c>
      <c r="Q372" s="2">
        <f t="shared" si="53"/>
        <v>3840</v>
      </c>
      <c r="R372" s="2">
        <f t="shared" si="54"/>
        <v>72</v>
      </c>
      <c r="S372" s="2">
        <f t="shared" si="55"/>
        <v>574</v>
      </c>
      <c r="T372" s="2">
        <f t="shared" si="56"/>
        <v>728</v>
      </c>
      <c r="U372" s="2">
        <f t="shared" si="57"/>
        <v>384</v>
      </c>
      <c r="V372" s="2">
        <f>A372*J$7+B372*K$7+C372*L$7+D372*M$7+E372*N$7+F372*O$7+G372*P$7</f>
        <v>-986</v>
      </c>
      <c r="W372">
        <f t="shared" si="61"/>
        <v>0</v>
      </c>
      <c r="X372">
        <f t="shared" si="60"/>
        <v>0</v>
      </c>
      <c r="AC372">
        <f t="shared" si="58"/>
        <v>0</v>
      </c>
      <c r="AD372">
        <f t="shared" si="59"/>
        <v>0</v>
      </c>
    </row>
    <row r="373" spans="1:30" x14ac:dyDescent="0.25">
      <c r="A373">
        <v>20</v>
      </c>
      <c r="B373">
        <v>-2</v>
      </c>
      <c r="C373">
        <v>-14</v>
      </c>
      <c r="D373">
        <v>20</v>
      </c>
      <c r="E373">
        <v>20</v>
      </c>
      <c r="F373">
        <v>20</v>
      </c>
      <c r="G373">
        <v>20</v>
      </c>
      <c r="H373">
        <v>1598</v>
      </c>
      <c r="I373">
        <v>0</v>
      </c>
      <c r="Q373" s="2">
        <f t="shared" si="53"/>
        <v>3192</v>
      </c>
      <c r="R373" s="2">
        <f t="shared" si="54"/>
        <v>-292</v>
      </c>
      <c r="S373" s="2">
        <f t="shared" si="55"/>
        <v>762</v>
      </c>
      <c r="T373" s="2">
        <f t="shared" si="56"/>
        <v>808</v>
      </c>
      <c r="U373" s="2">
        <f t="shared" si="57"/>
        <v>52</v>
      </c>
      <c r="V373" s="2">
        <f>A373*J$7+B373*K$7+C373*L$7+D373*M$7+E373*N$7+F373*O$7+G373*P$7</f>
        <v>-874</v>
      </c>
      <c r="W373">
        <f t="shared" si="61"/>
        <v>0</v>
      </c>
      <c r="X373">
        <f t="shared" si="60"/>
        <v>0</v>
      </c>
      <c r="AC373">
        <f t="shared" si="58"/>
        <v>0</v>
      </c>
      <c r="AD373">
        <f t="shared" si="59"/>
        <v>0</v>
      </c>
    </row>
    <row r="374" spans="1:30" x14ac:dyDescent="0.25">
      <c r="A374">
        <v>20</v>
      </c>
      <c r="B374">
        <v>2</v>
      </c>
      <c r="C374">
        <v>12</v>
      </c>
      <c r="D374">
        <v>20</v>
      </c>
      <c r="E374">
        <v>20</v>
      </c>
      <c r="F374">
        <v>20</v>
      </c>
      <c r="G374">
        <v>20</v>
      </c>
      <c r="H374">
        <v>82</v>
      </c>
      <c r="I374">
        <v>0</v>
      </c>
      <c r="Q374" s="2">
        <f t="shared" si="53"/>
        <v>3216</v>
      </c>
      <c r="R374" s="2">
        <f t="shared" si="54"/>
        <v>256</v>
      </c>
      <c r="S374" s="2">
        <f t="shared" si="55"/>
        <v>830</v>
      </c>
      <c r="T374" s="2">
        <f t="shared" si="56"/>
        <v>792</v>
      </c>
      <c r="U374" s="2">
        <f t="shared" si="57"/>
        <v>-40</v>
      </c>
      <c r="V374" s="2">
        <f>A374*J$7+B374*K$7+C374*L$7+D374*M$7+E374*N$7+F374*O$7+G374*P$7</f>
        <v>-738</v>
      </c>
      <c r="W374">
        <f t="shared" si="61"/>
        <v>0</v>
      </c>
      <c r="X374">
        <f t="shared" si="60"/>
        <v>0</v>
      </c>
      <c r="AC374">
        <f t="shared" si="58"/>
        <v>0</v>
      </c>
      <c r="AD374">
        <f t="shared" si="59"/>
        <v>0</v>
      </c>
    </row>
    <row r="375" spans="1:30" x14ac:dyDescent="0.25">
      <c r="A375">
        <v>20</v>
      </c>
      <c r="B375">
        <v>-5</v>
      </c>
      <c r="C375">
        <v>12</v>
      </c>
      <c r="D375">
        <v>20</v>
      </c>
      <c r="E375">
        <v>-20</v>
      </c>
      <c r="F375">
        <v>20</v>
      </c>
      <c r="G375">
        <v>20</v>
      </c>
      <c r="H375">
        <v>4659</v>
      </c>
      <c r="I375">
        <v>0</v>
      </c>
      <c r="Q375" s="2">
        <f t="shared" si="53"/>
        <v>1392</v>
      </c>
      <c r="R375" s="2">
        <f t="shared" si="54"/>
        <v>116</v>
      </c>
      <c r="S375" s="2">
        <f t="shared" si="55"/>
        <v>893</v>
      </c>
      <c r="T375" s="2">
        <f t="shared" si="56"/>
        <v>820</v>
      </c>
      <c r="U375" s="2">
        <f t="shared" si="57"/>
        <v>-152</v>
      </c>
      <c r="V375" s="2">
        <f>A375*J$7+B375*K$7+C375*L$7+D375*M$7+E375*N$7+F375*O$7+G375*P$7</f>
        <v>-2303</v>
      </c>
      <c r="W375">
        <f t="shared" si="61"/>
        <v>0</v>
      </c>
      <c r="X375">
        <f t="shared" si="60"/>
        <v>0</v>
      </c>
      <c r="AC375">
        <f t="shared" si="58"/>
        <v>0</v>
      </c>
      <c r="AD375">
        <f t="shared" si="59"/>
        <v>0</v>
      </c>
    </row>
    <row r="376" spans="1:30" x14ac:dyDescent="0.25">
      <c r="A376">
        <v>20</v>
      </c>
      <c r="B376">
        <v>20</v>
      </c>
      <c r="C376">
        <v>-16</v>
      </c>
      <c r="D376">
        <v>20</v>
      </c>
      <c r="E376">
        <v>20</v>
      </c>
      <c r="F376">
        <v>20</v>
      </c>
      <c r="G376">
        <v>-20</v>
      </c>
      <c r="H376">
        <v>110</v>
      </c>
      <c r="I376">
        <v>0</v>
      </c>
      <c r="Q376" s="2">
        <f t="shared" si="53"/>
        <v>2304</v>
      </c>
      <c r="R376" s="2">
        <f t="shared" si="54"/>
        <v>112</v>
      </c>
      <c r="S376" s="2">
        <f t="shared" si="55"/>
        <v>556</v>
      </c>
      <c r="T376" s="2">
        <f t="shared" si="56"/>
        <v>720</v>
      </c>
      <c r="U376" s="2">
        <f t="shared" si="57"/>
        <v>416</v>
      </c>
      <c r="V376" s="2">
        <f>A376*J$7+B376*K$7+C376*L$7+D376*M$7+E376*N$7+F376*O$7+G376*P$7</f>
        <v>-996</v>
      </c>
      <c r="W376">
        <f t="shared" si="61"/>
        <v>0</v>
      </c>
      <c r="X376">
        <f t="shared" si="60"/>
        <v>0</v>
      </c>
      <c r="AC376">
        <f t="shared" si="58"/>
        <v>0</v>
      </c>
      <c r="AD376">
        <f t="shared" si="59"/>
        <v>0</v>
      </c>
    </row>
    <row r="377" spans="1:30" x14ac:dyDescent="0.25">
      <c r="A377">
        <v>-20</v>
      </c>
      <c r="B377">
        <v>13</v>
      </c>
      <c r="C377">
        <v>-10</v>
      </c>
      <c r="D377">
        <v>20</v>
      </c>
      <c r="E377">
        <v>20</v>
      </c>
      <c r="F377">
        <v>-20</v>
      </c>
      <c r="G377">
        <v>20</v>
      </c>
      <c r="H377">
        <v>2797</v>
      </c>
      <c r="I377">
        <v>0</v>
      </c>
      <c r="Q377" s="2">
        <f t="shared" si="53"/>
        <v>2056</v>
      </c>
      <c r="R377" s="2">
        <f t="shared" si="54"/>
        <v>80</v>
      </c>
      <c r="S377" s="2">
        <f t="shared" si="55"/>
        <v>643</v>
      </c>
      <c r="T377" s="2">
        <f t="shared" si="56"/>
        <v>-852</v>
      </c>
      <c r="U377" s="2">
        <f t="shared" si="57"/>
        <v>268</v>
      </c>
      <c r="V377" s="2">
        <f>A377*J$7+B377*K$7+C377*L$7+D377*M$7+E377*N$7+F377*O$7+G377*P$7</f>
        <v>675</v>
      </c>
      <c r="W377">
        <f t="shared" si="61"/>
        <v>0</v>
      </c>
      <c r="X377">
        <f t="shared" si="60"/>
        <v>0</v>
      </c>
      <c r="AC377">
        <f t="shared" si="58"/>
        <v>0</v>
      </c>
      <c r="AD377">
        <f t="shared" si="59"/>
        <v>0</v>
      </c>
    </row>
    <row r="378" spans="1:30" x14ac:dyDescent="0.25">
      <c r="A378">
        <v>20</v>
      </c>
      <c r="B378">
        <v>-7</v>
      </c>
      <c r="C378">
        <v>-10</v>
      </c>
      <c r="D378">
        <v>20</v>
      </c>
      <c r="E378">
        <v>-20</v>
      </c>
      <c r="F378">
        <v>20</v>
      </c>
      <c r="G378">
        <v>20</v>
      </c>
      <c r="H378">
        <v>1249</v>
      </c>
      <c r="I378">
        <v>0</v>
      </c>
      <c r="Q378" s="2">
        <f t="shared" si="53"/>
        <v>1416</v>
      </c>
      <c r="R378" s="2">
        <f t="shared" si="54"/>
        <v>-320</v>
      </c>
      <c r="S378" s="2">
        <f t="shared" si="55"/>
        <v>823</v>
      </c>
      <c r="T378" s="2">
        <f t="shared" si="56"/>
        <v>828</v>
      </c>
      <c r="U378" s="2">
        <f t="shared" si="57"/>
        <v>-52</v>
      </c>
      <c r="V378" s="2">
        <f>A378*J$7+B378*K$7+C378*L$7+D378*M$7+E378*N$7+F378*O$7+G378*P$7</f>
        <v>-2425</v>
      </c>
      <c r="W378">
        <f t="shared" si="61"/>
        <v>0</v>
      </c>
      <c r="X378">
        <f t="shared" si="60"/>
        <v>0</v>
      </c>
      <c r="AC378">
        <f t="shared" si="58"/>
        <v>0</v>
      </c>
      <c r="AD378">
        <f t="shared" si="59"/>
        <v>0</v>
      </c>
    </row>
    <row r="379" spans="1:30" x14ac:dyDescent="0.25">
      <c r="A379">
        <v>20</v>
      </c>
      <c r="B379">
        <v>-16</v>
      </c>
      <c r="C379">
        <v>-8</v>
      </c>
      <c r="D379">
        <v>20</v>
      </c>
      <c r="E379">
        <v>20</v>
      </c>
      <c r="F379">
        <v>20</v>
      </c>
      <c r="G379">
        <v>20</v>
      </c>
      <c r="H379">
        <v>446</v>
      </c>
      <c r="I379">
        <v>0</v>
      </c>
      <c r="Q379" s="2">
        <f t="shared" si="53"/>
        <v>2720</v>
      </c>
      <c r="R379" s="2">
        <f t="shared" si="54"/>
        <v>-464</v>
      </c>
      <c r="S379" s="2">
        <f t="shared" si="55"/>
        <v>912</v>
      </c>
      <c r="T379" s="2">
        <f t="shared" si="56"/>
        <v>864</v>
      </c>
      <c r="U379" s="2">
        <f t="shared" si="57"/>
        <v>-208</v>
      </c>
      <c r="V379" s="2">
        <f>A379*J$7+B379*K$7+C379*L$7+D379*M$7+E379*N$7+F379*O$7+G379*P$7</f>
        <v>-768</v>
      </c>
      <c r="W379">
        <f t="shared" si="61"/>
        <v>0</v>
      </c>
      <c r="X379">
        <f t="shared" si="60"/>
        <v>0</v>
      </c>
      <c r="AC379">
        <f t="shared" si="58"/>
        <v>0</v>
      </c>
      <c r="AD379">
        <f t="shared" si="59"/>
        <v>0</v>
      </c>
    </row>
    <row r="380" spans="1:30" x14ac:dyDescent="0.25">
      <c r="A380">
        <v>-20</v>
      </c>
      <c r="B380">
        <v>-6</v>
      </c>
      <c r="C380">
        <v>-18</v>
      </c>
      <c r="D380">
        <v>20</v>
      </c>
      <c r="E380">
        <v>-20</v>
      </c>
      <c r="F380">
        <v>20</v>
      </c>
      <c r="G380">
        <v>20</v>
      </c>
      <c r="H380">
        <v>2468</v>
      </c>
      <c r="I380">
        <v>0</v>
      </c>
      <c r="Q380" s="2">
        <f t="shared" si="53"/>
        <v>1480</v>
      </c>
      <c r="R380" s="2">
        <f t="shared" si="54"/>
        <v>-444</v>
      </c>
      <c r="S380" s="2">
        <f t="shared" si="55"/>
        <v>782</v>
      </c>
      <c r="T380" s="2">
        <f t="shared" si="56"/>
        <v>-776</v>
      </c>
      <c r="U380" s="2">
        <f t="shared" si="57"/>
        <v>-1588</v>
      </c>
      <c r="V380" s="2">
        <f>A380*J$7+B380*K$7+C380*L$7+D380*M$7+E380*N$7+F380*O$7+G380*P$7</f>
        <v>-878</v>
      </c>
      <c r="W380">
        <f t="shared" si="61"/>
        <v>0</v>
      </c>
      <c r="X380">
        <f t="shared" si="60"/>
        <v>0</v>
      </c>
      <c r="AC380">
        <f t="shared" si="58"/>
        <v>0</v>
      </c>
      <c r="AD380">
        <f t="shared" si="59"/>
        <v>0</v>
      </c>
    </row>
    <row r="381" spans="1:30" x14ac:dyDescent="0.25">
      <c r="A381">
        <v>20</v>
      </c>
      <c r="B381">
        <v>7</v>
      </c>
      <c r="C381">
        <v>0</v>
      </c>
      <c r="D381">
        <v>20</v>
      </c>
      <c r="E381">
        <v>20</v>
      </c>
      <c r="F381">
        <v>20</v>
      </c>
      <c r="G381">
        <v>20</v>
      </c>
      <c r="H381">
        <v>2182</v>
      </c>
      <c r="I381">
        <v>0</v>
      </c>
      <c r="Q381" s="2">
        <f t="shared" si="53"/>
        <v>3424</v>
      </c>
      <c r="R381" s="2">
        <f t="shared" si="54"/>
        <v>140</v>
      </c>
      <c r="S381" s="2">
        <f t="shared" si="55"/>
        <v>737</v>
      </c>
      <c r="T381" s="2">
        <f t="shared" si="56"/>
        <v>772</v>
      </c>
      <c r="U381" s="2">
        <f t="shared" si="57"/>
        <v>112</v>
      </c>
      <c r="V381" s="2">
        <f>A381*J$7+B381*K$7+C381*L$7+D381*M$7+E381*N$7+F381*O$7+G381*P$7</f>
        <v>-835</v>
      </c>
      <c r="W381">
        <f t="shared" si="61"/>
        <v>0</v>
      </c>
      <c r="X381">
        <f t="shared" si="60"/>
        <v>0</v>
      </c>
      <c r="AC381">
        <f t="shared" si="58"/>
        <v>0</v>
      </c>
      <c r="AD381">
        <f t="shared" si="59"/>
        <v>0</v>
      </c>
    </row>
    <row r="382" spans="1:30" x14ac:dyDescent="0.25">
      <c r="A382">
        <v>20</v>
      </c>
      <c r="B382">
        <v>15</v>
      </c>
      <c r="C382">
        <v>14</v>
      </c>
      <c r="D382">
        <v>20</v>
      </c>
      <c r="E382">
        <v>20</v>
      </c>
      <c r="F382">
        <v>20</v>
      </c>
      <c r="G382">
        <v>20</v>
      </c>
      <c r="H382">
        <v>573</v>
      </c>
      <c r="I382">
        <v>0</v>
      </c>
      <c r="Q382" s="2">
        <f t="shared" si="53"/>
        <v>3624</v>
      </c>
      <c r="R382" s="2">
        <f t="shared" si="54"/>
        <v>552</v>
      </c>
      <c r="S382" s="2">
        <f t="shared" si="55"/>
        <v>721</v>
      </c>
      <c r="T382" s="2">
        <f t="shared" si="56"/>
        <v>740</v>
      </c>
      <c r="U382" s="2">
        <f t="shared" si="57"/>
        <v>156</v>
      </c>
      <c r="V382" s="2">
        <f>A382*J$7+B382*K$7+C382*L$7+D382*M$7+E382*N$7+F382*O$7+G382*P$7</f>
        <v>-791</v>
      </c>
      <c r="W382">
        <f t="shared" si="61"/>
        <v>0</v>
      </c>
      <c r="X382">
        <f t="shared" si="60"/>
        <v>0</v>
      </c>
      <c r="AC382">
        <f t="shared" si="58"/>
        <v>0</v>
      </c>
      <c r="AD382">
        <f t="shared" si="59"/>
        <v>0</v>
      </c>
    </row>
    <row r="383" spans="1:30" x14ac:dyDescent="0.25">
      <c r="A383">
        <v>20</v>
      </c>
      <c r="B383">
        <v>3</v>
      </c>
      <c r="C383">
        <v>14</v>
      </c>
      <c r="D383">
        <v>20</v>
      </c>
      <c r="E383">
        <v>20</v>
      </c>
      <c r="F383">
        <v>20</v>
      </c>
      <c r="G383">
        <v>20</v>
      </c>
      <c r="H383">
        <v>3320</v>
      </c>
      <c r="I383">
        <v>0</v>
      </c>
      <c r="Q383" s="2">
        <f t="shared" si="53"/>
        <v>3240</v>
      </c>
      <c r="R383" s="2">
        <f t="shared" si="54"/>
        <v>312</v>
      </c>
      <c r="S383" s="2">
        <f t="shared" si="55"/>
        <v>829</v>
      </c>
      <c r="T383" s="2">
        <f t="shared" si="56"/>
        <v>788</v>
      </c>
      <c r="U383" s="2">
        <f t="shared" si="57"/>
        <v>-36</v>
      </c>
      <c r="V383" s="2">
        <f>A383*J$7+B383*K$7+C383*L$7+D383*M$7+E383*N$7+F383*O$7+G383*P$7</f>
        <v>-731</v>
      </c>
      <c r="W383">
        <f t="shared" si="61"/>
        <v>0</v>
      </c>
      <c r="X383">
        <f t="shared" si="60"/>
        <v>0</v>
      </c>
      <c r="AC383">
        <f t="shared" si="58"/>
        <v>0</v>
      </c>
      <c r="AD383">
        <f t="shared" si="59"/>
        <v>0</v>
      </c>
    </row>
    <row r="384" spans="1:30" x14ac:dyDescent="0.25">
      <c r="A384">
        <v>20</v>
      </c>
      <c r="B384">
        <v>16</v>
      </c>
      <c r="C384">
        <v>-14</v>
      </c>
      <c r="D384">
        <v>20</v>
      </c>
      <c r="E384">
        <v>20</v>
      </c>
      <c r="F384">
        <v>20</v>
      </c>
      <c r="G384">
        <v>20</v>
      </c>
      <c r="H384">
        <v>646</v>
      </c>
      <c r="I384">
        <v>0</v>
      </c>
      <c r="Q384" s="2">
        <f t="shared" si="53"/>
        <v>3768</v>
      </c>
      <c r="R384" s="2">
        <f t="shared" si="54"/>
        <v>68</v>
      </c>
      <c r="S384" s="2">
        <f t="shared" si="55"/>
        <v>600</v>
      </c>
      <c r="T384" s="2">
        <f t="shared" si="56"/>
        <v>736</v>
      </c>
      <c r="U384" s="2">
        <f t="shared" si="57"/>
        <v>340</v>
      </c>
      <c r="V384" s="2">
        <f>A384*J$7+B384*K$7+C384*L$7+D384*M$7+E384*N$7+F384*O$7+G384*P$7</f>
        <v>-964</v>
      </c>
      <c r="W384">
        <f t="shared" si="61"/>
        <v>0</v>
      </c>
      <c r="X384">
        <f t="shared" si="60"/>
        <v>0</v>
      </c>
      <c r="AC384">
        <f t="shared" si="58"/>
        <v>0</v>
      </c>
      <c r="AD384">
        <f t="shared" si="59"/>
        <v>0</v>
      </c>
    </row>
    <row r="385" spans="1:30" x14ac:dyDescent="0.25">
      <c r="A385">
        <v>20</v>
      </c>
      <c r="B385">
        <v>9</v>
      </c>
      <c r="C385">
        <v>4</v>
      </c>
      <c r="D385">
        <v>20</v>
      </c>
      <c r="E385">
        <v>20</v>
      </c>
      <c r="F385">
        <v>20</v>
      </c>
      <c r="G385">
        <v>20</v>
      </c>
      <c r="H385">
        <v>3106</v>
      </c>
      <c r="I385">
        <v>0</v>
      </c>
      <c r="Q385" s="2">
        <f t="shared" si="53"/>
        <v>3472</v>
      </c>
      <c r="R385" s="2">
        <f t="shared" si="54"/>
        <v>252</v>
      </c>
      <c r="S385" s="2">
        <f t="shared" si="55"/>
        <v>735</v>
      </c>
      <c r="T385" s="2">
        <f t="shared" si="56"/>
        <v>764</v>
      </c>
      <c r="U385" s="2">
        <f t="shared" si="57"/>
        <v>120</v>
      </c>
      <c r="V385" s="2">
        <f>A385*J$7+B385*K$7+C385*L$7+D385*M$7+E385*N$7+F385*O$7+G385*P$7</f>
        <v>-821</v>
      </c>
      <c r="W385">
        <f t="shared" si="61"/>
        <v>0</v>
      </c>
      <c r="X385">
        <f t="shared" si="60"/>
        <v>0</v>
      </c>
      <c r="AC385">
        <f t="shared" si="58"/>
        <v>0</v>
      </c>
      <c r="AD385">
        <f t="shared" si="59"/>
        <v>0</v>
      </c>
    </row>
    <row r="386" spans="1:30" x14ac:dyDescent="0.25">
      <c r="A386">
        <v>20</v>
      </c>
      <c r="B386">
        <v>-18</v>
      </c>
      <c r="C386">
        <v>8</v>
      </c>
      <c r="D386">
        <v>20</v>
      </c>
      <c r="E386">
        <v>20</v>
      </c>
      <c r="F386">
        <v>20</v>
      </c>
      <c r="G386">
        <v>20</v>
      </c>
      <c r="H386">
        <v>3884</v>
      </c>
      <c r="I386">
        <v>0</v>
      </c>
      <c r="Q386" s="2">
        <f t="shared" si="53"/>
        <v>2592</v>
      </c>
      <c r="R386" s="2">
        <f t="shared" si="54"/>
        <v>-216</v>
      </c>
      <c r="S386" s="2">
        <f t="shared" si="55"/>
        <v>994</v>
      </c>
      <c r="T386" s="2">
        <f t="shared" si="56"/>
        <v>872</v>
      </c>
      <c r="U386" s="2">
        <f t="shared" si="57"/>
        <v>-336</v>
      </c>
      <c r="V386" s="2">
        <f>A386*J$7+B386*K$7+C386*L$7+D386*M$7+E386*N$7+F386*O$7+G386*P$7</f>
        <v>-662</v>
      </c>
      <c r="W386">
        <f t="shared" si="61"/>
        <v>0</v>
      </c>
      <c r="X386">
        <f t="shared" si="60"/>
        <v>0</v>
      </c>
      <c r="AC386">
        <f t="shared" si="58"/>
        <v>0</v>
      </c>
      <c r="AD386">
        <f t="shared" si="59"/>
        <v>0</v>
      </c>
    </row>
    <row r="387" spans="1:30" x14ac:dyDescent="0.25">
      <c r="A387">
        <v>-20</v>
      </c>
      <c r="B387">
        <v>19</v>
      </c>
      <c r="C387">
        <v>-8</v>
      </c>
      <c r="D387">
        <v>20</v>
      </c>
      <c r="E387">
        <v>20</v>
      </c>
      <c r="F387">
        <v>20</v>
      </c>
      <c r="G387">
        <v>20</v>
      </c>
      <c r="H387">
        <v>4645</v>
      </c>
      <c r="I387">
        <v>0</v>
      </c>
      <c r="Q387" s="2">
        <f t="shared" si="53"/>
        <v>3840</v>
      </c>
      <c r="R387" s="2">
        <f t="shared" si="54"/>
        <v>236</v>
      </c>
      <c r="S387" s="2">
        <f t="shared" si="55"/>
        <v>597</v>
      </c>
      <c r="T387" s="2">
        <f t="shared" si="56"/>
        <v>-876</v>
      </c>
      <c r="U387" s="2">
        <f t="shared" si="57"/>
        <v>-1248</v>
      </c>
      <c r="V387" s="2">
        <f>A387*J$7+B387*K$7+C387*L$7+D387*M$7+E387*N$7+F387*O$7+G387*P$7</f>
        <v>657</v>
      </c>
      <c r="W387">
        <f t="shared" si="61"/>
        <v>0</v>
      </c>
      <c r="X387">
        <f t="shared" si="60"/>
        <v>0</v>
      </c>
      <c r="AC387">
        <f t="shared" si="58"/>
        <v>0</v>
      </c>
      <c r="AD387">
        <f t="shared" si="59"/>
        <v>0</v>
      </c>
    </row>
    <row r="388" spans="1:30" x14ac:dyDescent="0.25">
      <c r="A388">
        <v>20</v>
      </c>
      <c r="B388">
        <v>-4</v>
      </c>
      <c r="C388">
        <v>-8</v>
      </c>
      <c r="D388">
        <v>20</v>
      </c>
      <c r="E388">
        <v>20</v>
      </c>
      <c r="F388">
        <v>20</v>
      </c>
      <c r="G388">
        <v>20</v>
      </c>
      <c r="H388">
        <v>3880</v>
      </c>
      <c r="I388">
        <v>0</v>
      </c>
      <c r="Q388" s="2">
        <f t="shared" si="53"/>
        <v>3104</v>
      </c>
      <c r="R388" s="2">
        <f t="shared" si="54"/>
        <v>-224</v>
      </c>
      <c r="S388" s="2">
        <f t="shared" si="55"/>
        <v>804</v>
      </c>
      <c r="T388" s="2">
        <f t="shared" si="56"/>
        <v>816</v>
      </c>
      <c r="U388" s="2">
        <f t="shared" si="57"/>
        <v>-16</v>
      </c>
      <c r="V388" s="2">
        <f>A388*J$7+B388*K$7+C388*L$7+D388*M$7+E388*N$7+F388*O$7+G388*P$7</f>
        <v>-828</v>
      </c>
      <c r="W388">
        <f t="shared" si="61"/>
        <v>0</v>
      </c>
      <c r="X388">
        <f t="shared" si="60"/>
        <v>0</v>
      </c>
      <c r="AC388">
        <f t="shared" si="58"/>
        <v>0</v>
      </c>
      <c r="AD388">
        <f t="shared" si="59"/>
        <v>0</v>
      </c>
    </row>
    <row r="389" spans="1:30" x14ac:dyDescent="0.25">
      <c r="A389">
        <v>20</v>
      </c>
      <c r="B389">
        <v>18</v>
      </c>
      <c r="C389">
        <v>12</v>
      </c>
      <c r="D389">
        <v>20</v>
      </c>
      <c r="E389">
        <v>20</v>
      </c>
      <c r="F389">
        <v>20</v>
      </c>
      <c r="G389">
        <v>20</v>
      </c>
      <c r="H389">
        <v>107</v>
      </c>
      <c r="I389">
        <v>0</v>
      </c>
      <c r="Q389" s="2">
        <f t="shared" si="53"/>
        <v>3728</v>
      </c>
      <c r="R389" s="2">
        <f t="shared" si="54"/>
        <v>576</v>
      </c>
      <c r="S389" s="2">
        <f t="shared" si="55"/>
        <v>686</v>
      </c>
      <c r="T389" s="2">
        <f t="shared" si="56"/>
        <v>728</v>
      </c>
      <c r="U389" s="2">
        <f t="shared" si="57"/>
        <v>216</v>
      </c>
      <c r="V389" s="2">
        <f>A389*J$7+B389*K$7+C389*L$7+D389*M$7+E389*N$7+F389*O$7+G389*P$7</f>
        <v>-818</v>
      </c>
      <c r="W389">
        <f t="shared" si="61"/>
        <v>0</v>
      </c>
      <c r="X389">
        <f t="shared" si="60"/>
        <v>0</v>
      </c>
      <c r="AC389">
        <f t="shared" si="58"/>
        <v>0</v>
      </c>
      <c r="AD389">
        <f t="shared" si="59"/>
        <v>0</v>
      </c>
    </row>
    <row r="390" spans="1:30" x14ac:dyDescent="0.25">
      <c r="A390">
        <v>20</v>
      </c>
      <c r="B390">
        <v>11</v>
      </c>
      <c r="C390">
        <v>10</v>
      </c>
      <c r="D390">
        <v>20</v>
      </c>
      <c r="E390">
        <v>20</v>
      </c>
      <c r="F390">
        <v>-20</v>
      </c>
      <c r="G390">
        <v>20</v>
      </c>
      <c r="H390">
        <v>4166</v>
      </c>
      <c r="I390">
        <v>0</v>
      </c>
      <c r="Q390" s="2">
        <f t="shared" si="53"/>
        <v>1912</v>
      </c>
      <c r="R390" s="2">
        <f t="shared" si="54"/>
        <v>400</v>
      </c>
      <c r="S390" s="2">
        <f t="shared" si="55"/>
        <v>741</v>
      </c>
      <c r="T390" s="2">
        <f t="shared" si="56"/>
        <v>756</v>
      </c>
      <c r="U390" s="2">
        <f t="shared" si="57"/>
        <v>1716</v>
      </c>
      <c r="V390" s="2">
        <f>A390*J$7+B390*K$7+C390*L$7+D390*M$7+E390*N$7+F390*O$7+G390*P$7</f>
        <v>-795</v>
      </c>
      <c r="W390">
        <f t="shared" si="61"/>
        <v>0</v>
      </c>
      <c r="X390">
        <f t="shared" si="60"/>
        <v>0</v>
      </c>
      <c r="AC390">
        <f t="shared" si="58"/>
        <v>0</v>
      </c>
      <c r="AD390">
        <f t="shared" si="59"/>
        <v>0</v>
      </c>
    </row>
    <row r="391" spans="1:30" x14ac:dyDescent="0.25">
      <c r="A391">
        <v>-20</v>
      </c>
      <c r="B391">
        <v>-7</v>
      </c>
      <c r="C391">
        <v>-14</v>
      </c>
      <c r="D391">
        <v>20</v>
      </c>
      <c r="E391">
        <v>20</v>
      </c>
      <c r="F391">
        <v>20</v>
      </c>
      <c r="G391">
        <v>20</v>
      </c>
      <c r="H391">
        <v>544</v>
      </c>
      <c r="I391">
        <v>0</v>
      </c>
      <c r="Q391" s="2">
        <f t="shared" si="53"/>
        <v>3032</v>
      </c>
      <c r="R391" s="2">
        <f t="shared" si="54"/>
        <v>-392</v>
      </c>
      <c r="S391" s="2">
        <f t="shared" si="55"/>
        <v>807</v>
      </c>
      <c r="T391" s="2">
        <f t="shared" si="56"/>
        <v>-772</v>
      </c>
      <c r="U391" s="2">
        <f t="shared" si="57"/>
        <v>-1628</v>
      </c>
      <c r="V391" s="2">
        <f>A391*J$7+B391*K$7+C391*L$7+D391*M$7+E391*N$7+F391*O$7+G391*P$7</f>
        <v>751</v>
      </c>
      <c r="W391">
        <f t="shared" si="61"/>
        <v>0</v>
      </c>
      <c r="X391">
        <f t="shared" si="60"/>
        <v>0</v>
      </c>
      <c r="AC391">
        <f t="shared" si="58"/>
        <v>0</v>
      </c>
      <c r="AD391">
        <f t="shared" si="59"/>
        <v>0</v>
      </c>
    </row>
    <row r="392" spans="1:30" x14ac:dyDescent="0.25">
      <c r="A392">
        <v>20</v>
      </c>
      <c r="B392">
        <v>7</v>
      </c>
      <c r="C392">
        <v>-16</v>
      </c>
      <c r="D392">
        <v>20</v>
      </c>
      <c r="E392">
        <v>20</v>
      </c>
      <c r="F392">
        <v>-20</v>
      </c>
      <c r="G392">
        <v>20</v>
      </c>
      <c r="H392">
        <v>1769</v>
      </c>
      <c r="I392">
        <v>0</v>
      </c>
      <c r="Q392" s="2">
        <f t="shared" si="53"/>
        <v>1888</v>
      </c>
      <c r="R392" s="2">
        <f t="shared" si="54"/>
        <v>-148</v>
      </c>
      <c r="S392" s="2">
        <f t="shared" si="55"/>
        <v>673</v>
      </c>
      <c r="T392" s="2">
        <f t="shared" si="56"/>
        <v>772</v>
      </c>
      <c r="U392" s="2">
        <f t="shared" si="57"/>
        <v>1808</v>
      </c>
      <c r="V392" s="2">
        <f>A392*J$7+B392*K$7+C392*L$7+D392*M$7+E392*N$7+F392*O$7+G392*P$7</f>
        <v>-931</v>
      </c>
      <c r="W392">
        <f t="shared" si="61"/>
        <v>0</v>
      </c>
      <c r="X392">
        <f t="shared" si="60"/>
        <v>0</v>
      </c>
      <c r="AC392">
        <f t="shared" si="58"/>
        <v>0</v>
      </c>
      <c r="AD392">
        <f t="shared" si="59"/>
        <v>0</v>
      </c>
    </row>
    <row r="393" spans="1:30" x14ac:dyDescent="0.25">
      <c r="A393">
        <v>20</v>
      </c>
      <c r="B393">
        <v>2</v>
      </c>
      <c r="C393">
        <v>-8</v>
      </c>
      <c r="D393">
        <v>20</v>
      </c>
      <c r="E393">
        <v>20</v>
      </c>
      <c r="F393">
        <v>20</v>
      </c>
      <c r="G393">
        <v>20</v>
      </c>
      <c r="H393">
        <v>3057</v>
      </c>
      <c r="I393">
        <v>0</v>
      </c>
      <c r="Q393" s="2">
        <f t="shared" si="53"/>
        <v>3296</v>
      </c>
      <c r="R393" s="2">
        <f t="shared" si="54"/>
        <v>-104</v>
      </c>
      <c r="S393" s="2">
        <f t="shared" si="55"/>
        <v>750</v>
      </c>
      <c r="T393" s="2">
        <f t="shared" si="56"/>
        <v>792</v>
      </c>
      <c r="U393" s="2">
        <f t="shared" si="57"/>
        <v>80</v>
      </c>
      <c r="V393" s="2">
        <f>A393*J$7+B393*K$7+C393*L$7+D393*M$7+E393*N$7+F393*O$7+G393*P$7</f>
        <v>-858</v>
      </c>
      <c r="W393">
        <f t="shared" si="61"/>
        <v>0</v>
      </c>
      <c r="X393">
        <f t="shared" si="60"/>
        <v>0</v>
      </c>
      <c r="AC393">
        <f t="shared" si="58"/>
        <v>0</v>
      </c>
      <c r="AD393">
        <f t="shared" si="59"/>
        <v>0</v>
      </c>
    </row>
    <row r="394" spans="1:30" x14ac:dyDescent="0.25">
      <c r="A394">
        <v>20</v>
      </c>
      <c r="B394">
        <v>14</v>
      </c>
      <c r="C394">
        <v>-4</v>
      </c>
      <c r="D394">
        <v>20</v>
      </c>
      <c r="E394">
        <v>-20</v>
      </c>
      <c r="F394">
        <v>20</v>
      </c>
      <c r="G394">
        <v>20</v>
      </c>
      <c r="H394">
        <v>3119</v>
      </c>
      <c r="I394">
        <v>0</v>
      </c>
      <c r="Q394" s="2">
        <f t="shared" ref="Q394:Q407" si="62">A394*J$2+B394*K$2+C394*L$2+D394*M$2+E394*N$2+F394*O$2+G394*P$2</f>
        <v>2064</v>
      </c>
      <c r="R394" s="2">
        <f t="shared" ref="R394:R457" si="63">A394*J$3+B394*K$3+C394*L$3+D394*M$3+E394*N$3+F394*O$3+G394*P$3</f>
        <v>208</v>
      </c>
      <c r="S394" s="2">
        <f t="shared" ref="S394:S457" si="64">A394*J$4+B394*K$4+C394*L$4+D394*M$4+E394*N$4+F394*O$4+G394*P$4</f>
        <v>658</v>
      </c>
      <c r="T394" s="2">
        <f t="shared" ref="T394:T457" si="65">A394*J$5+B394*K$5+C394*L$5+D394*M$5+E394*N$5+F394*O$5+G394*P$5</f>
        <v>744</v>
      </c>
      <c r="U394" s="2">
        <f t="shared" ref="U394:U457" si="66">A394*J$6+B394*K$6+C394*L$6+D394*M$6+E394*N$6+F394*O$6+G394*P$6</f>
        <v>248</v>
      </c>
      <c r="V394" s="2">
        <f>A394*J$7+B394*K$7+C394*L$7+D394*M$7+E394*N$7+F394*O$7+G394*P$7</f>
        <v>-2494</v>
      </c>
      <c r="W394">
        <f t="shared" si="61"/>
        <v>0</v>
      </c>
      <c r="X394">
        <f t="shared" si="60"/>
        <v>0</v>
      </c>
      <c r="AC394">
        <f t="shared" ref="AC394:AC407" si="67">IF(Q394&lt;U$2,1,IF(Q394&gt;V$2,0,IF(R394&lt;U$3,1,IF(R394&gt;V$3,0,IF(S394&lt;U$4,1,IF(S394&gt;V$4,0,IF(T394&lt;U$5,1,IF(T394&gt;V$5,0,IF(U394&lt;U$6,1,IF(U394&gt;V$6,0,IF(V394&lt;U$7,1,IF(V394&gt;V$7,0))))))))))))</f>
        <v>0</v>
      </c>
      <c r="AD394">
        <f t="shared" ref="AD394:AD407" si="68">IF(I394=AC394,0,1)</f>
        <v>0</v>
      </c>
    </row>
    <row r="395" spans="1:30" x14ac:dyDescent="0.25">
      <c r="A395">
        <v>20</v>
      </c>
      <c r="B395">
        <v>4</v>
      </c>
      <c r="C395">
        <v>2</v>
      </c>
      <c r="D395">
        <v>20</v>
      </c>
      <c r="E395">
        <v>-20</v>
      </c>
      <c r="F395">
        <v>20</v>
      </c>
      <c r="G395">
        <v>20</v>
      </c>
      <c r="H395">
        <v>4401</v>
      </c>
      <c r="I395">
        <v>0</v>
      </c>
      <c r="Q395" s="2">
        <f t="shared" si="62"/>
        <v>1720</v>
      </c>
      <c r="R395" s="2">
        <f t="shared" si="63"/>
        <v>116</v>
      </c>
      <c r="S395" s="2">
        <f t="shared" si="64"/>
        <v>772</v>
      </c>
      <c r="T395" s="2">
        <f t="shared" si="65"/>
        <v>784</v>
      </c>
      <c r="U395" s="2">
        <f t="shared" si="66"/>
        <v>52</v>
      </c>
      <c r="V395" s="2">
        <f>A395*J$7+B395*K$7+C395*L$7+D395*M$7+E395*N$7+F395*O$7+G395*P$7</f>
        <v>-2408</v>
      </c>
      <c r="W395">
        <f t="shared" si="61"/>
        <v>0</v>
      </c>
      <c r="X395">
        <f t="shared" si="60"/>
        <v>0</v>
      </c>
      <c r="AC395">
        <f t="shared" si="67"/>
        <v>0</v>
      </c>
      <c r="AD395">
        <f t="shared" si="68"/>
        <v>0</v>
      </c>
    </row>
    <row r="396" spans="1:30" x14ac:dyDescent="0.25">
      <c r="A396">
        <v>-20</v>
      </c>
      <c r="B396">
        <v>-2</v>
      </c>
      <c r="C396">
        <v>12</v>
      </c>
      <c r="D396">
        <v>20</v>
      </c>
      <c r="E396">
        <v>20</v>
      </c>
      <c r="F396">
        <v>20</v>
      </c>
      <c r="G396">
        <v>20</v>
      </c>
      <c r="H396">
        <v>3172</v>
      </c>
      <c r="I396">
        <v>0</v>
      </c>
      <c r="Q396" s="2">
        <f t="shared" si="62"/>
        <v>3088</v>
      </c>
      <c r="R396" s="2">
        <f t="shared" si="63"/>
        <v>176</v>
      </c>
      <c r="S396" s="2">
        <f t="shared" si="64"/>
        <v>866</v>
      </c>
      <c r="T396" s="2">
        <f t="shared" si="65"/>
        <v>-792</v>
      </c>
      <c r="U396" s="2">
        <f t="shared" si="66"/>
        <v>-1704</v>
      </c>
      <c r="V396" s="2">
        <f>A396*J$7+B396*K$7+C396*L$7+D396*M$7+E396*N$7+F396*O$7+G396*P$7</f>
        <v>882</v>
      </c>
      <c r="W396">
        <f t="shared" si="61"/>
        <v>0</v>
      </c>
      <c r="X396">
        <f t="shared" si="60"/>
        <v>0</v>
      </c>
      <c r="AC396">
        <f t="shared" si="67"/>
        <v>0</v>
      </c>
      <c r="AD396">
        <f t="shared" si="68"/>
        <v>0</v>
      </c>
    </row>
    <row r="397" spans="1:30" x14ac:dyDescent="0.25">
      <c r="A397">
        <v>20</v>
      </c>
      <c r="B397">
        <v>12</v>
      </c>
      <c r="C397">
        <v>-18</v>
      </c>
      <c r="D397">
        <v>20</v>
      </c>
      <c r="E397">
        <v>20</v>
      </c>
      <c r="F397">
        <v>20</v>
      </c>
      <c r="G397">
        <v>20</v>
      </c>
      <c r="H397">
        <v>2048</v>
      </c>
      <c r="I397">
        <v>0</v>
      </c>
      <c r="Q397" s="2">
        <f t="shared" si="62"/>
        <v>3656</v>
      </c>
      <c r="R397" s="2">
        <f t="shared" si="63"/>
        <v>-84</v>
      </c>
      <c r="S397" s="2">
        <f t="shared" si="64"/>
        <v>620</v>
      </c>
      <c r="T397" s="2">
        <f t="shared" si="65"/>
        <v>752</v>
      </c>
      <c r="U397" s="2">
        <f t="shared" si="66"/>
        <v>300</v>
      </c>
      <c r="V397" s="2">
        <f>A397*J$7+B397*K$7+C397*L$7+D397*M$7+E397*N$7+F397*O$7+G397*P$7</f>
        <v>-968</v>
      </c>
      <c r="W397">
        <f t="shared" si="61"/>
        <v>0</v>
      </c>
      <c r="X397">
        <f t="shared" si="60"/>
        <v>0</v>
      </c>
      <c r="AC397">
        <f t="shared" si="67"/>
        <v>0</v>
      </c>
      <c r="AD397">
        <f t="shared" si="68"/>
        <v>0</v>
      </c>
    </row>
    <row r="398" spans="1:30" x14ac:dyDescent="0.25">
      <c r="A398">
        <v>20</v>
      </c>
      <c r="B398">
        <v>7</v>
      </c>
      <c r="C398">
        <v>-12</v>
      </c>
      <c r="D398">
        <v>20</v>
      </c>
      <c r="E398">
        <v>20</v>
      </c>
      <c r="F398">
        <v>20</v>
      </c>
      <c r="G398">
        <v>20</v>
      </c>
      <c r="H398">
        <v>1656</v>
      </c>
      <c r="I398">
        <v>0</v>
      </c>
      <c r="Q398" s="2">
        <f t="shared" si="62"/>
        <v>3472</v>
      </c>
      <c r="R398" s="2">
        <f t="shared" si="63"/>
        <v>-76</v>
      </c>
      <c r="S398" s="2">
        <f t="shared" si="64"/>
        <v>689</v>
      </c>
      <c r="T398" s="2">
        <f t="shared" si="65"/>
        <v>772</v>
      </c>
      <c r="U398" s="2">
        <f t="shared" si="66"/>
        <v>184</v>
      </c>
      <c r="V398" s="2">
        <f>A398*J$7+B398*K$7+C398*L$7+D398*M$7+E398*N$7+F398*O$7+G398*P$7</f>
        <v>-907</v>
      </c>
      <c r="W398">
        <f t="shared" si="61"/>
        <v>0</v>
      </c>
      <c r="X398">
        <f t="shared" si="60"/>
        <v>0</v>
      </c>
      <c r="AC398">
        <f t="shared" si="67"/>
        <v>0</v>
      </c>
      <c r="AD398">
        <f t="shared" si="68"/>
        <v>0</v>
      </c>
    </row>
    <row r="399" spans="1:30" x14ac:dyDescent="0.25">
      <c r="A399">
        <v>20</v>
      </c>
      <c r="B399">
        <v>1</v>
      </c>
      <c r="C399">
        <v>0</v>
      </c>
      <c r="D399">
        <v>-20</v>
      </c>
      <c r="E399">
        <v>20</v>
      </c>
      <c r="F399">
        <v>20</v>
      </c>
      <c r="G399">
        <v>20</v>
      </c>
      <c r="H399">
        <v>4782</v>
      </c>
      <c r="I399">
        <v>0</v>
      </c>
      <c r="Q399" s="2">
        <f t="shared" si="62"/>
        <v>1632</v>
      </c>
      <c r="R399" s="2">
        <f t="shared" si="63"/>
        <v>20</v>
      </c>
      <c r="S399" s="2">
        <f t="shared" si="64"/>
        <v>-809</v>
      </c>
      <c r="T399" s="2">
        <f t="shared" si="65"/>
        <v>796</v>
      </c>
      <c r="U399" s="2">
        <f t="shared" si="66"/>
        <v>16</v>
      </c>
      <c r="V399" s="2">
        <f>A399*J$7+B399*K$7+C399*L$7+D399*M$7+E399*N$7+F399*O$7+G399*P$7</f>
        <v>795</v>
      </c>
      <c r="W399">
        <f t="shared" si="61"/>
        <v>0</v>
      </c>
      <c r="X399">
        <f t="shared" si="60"/>
        <v>0</v>
      </c>
      <c r="AC399">
        <f t="shared" si="67"/>
        <v>0</v>
      </c>
      <c r="AD399">
        <f t="shared" si="68"/>
        <v>0</v>
      </c>
    </row>
    <row r="400" spans="1:30" x14ac:dyDescent="0.25">
      <c r="A400">
        <v>20</v>
      </c>
      <c r="B400">
        <v>-9</v>
      </c>
      <c r="C400">
        <v>8</v>
      </c>
      <c r="D400">
        <v>20</v>
      </c>
      <c r="E400">
        <v>20</v>
      </c>
      <c r="F400">
        <v>-20</v>
      </c>
      <c r="G400">
        <v>20</v>
      </c>
      <c r="H400">
        <v>1979</v>
      </c>
      <c r="I400">
        <v>0</v>
      </c>
      <c r="Q400" s="2">
        <f t="shared" si="62"/>
        <v>1280</v>
      </c>
      <c r="R400" s="2">
        <f t="shared" si="63"/>
        <v>-36</v>
      </c>
      <c r="S400" s="2">
        <f t="shared" si="64"/>
        <v>913</v>
      </c>
      <c r="T400" s="2">
        <f t="shared" si="65"/>
        <v>836</v>
      </c>
      <c r="U400" s="2">
        <f t="shared" si="66"/>
        <v>1408</v>
      </c>
      <c r="V400" s="2">
        <f>A400*J$7+B400*K$7+C400*L$7+D400*M$7+E400*N$7+F400*O$7+G400*P$7</f>
        <v>-707</v>
      </c>
      <c r="W400">
        <f t="shared" si="61"/>
        <v>0</v>
      </c>
      <c r="X400">
        <f t="shared" si="60"/>
        <v>0</v>
      </c>
      <c r="AC400">
        <f t="shared" si="67"/>
        <v>0</v>
      </c>
      <c r="AD400">
        <f t="shared" si="68"/>
        <v>0</v>
      </c>
    </row>
    <row r="401" spans="1:30" x14ac:dyDescent="0.25">
      <c r="A401">
        <v>20</v>
      </c>
      <c r="B401">
        <v>-3</v>
      </c>
      <c r="C401">
        <v>4</v>
      </c>
      <c r="D401">
        <v>-20</v>
      </c>
      <c r="E401">
        <v>20</v>
      </c>
      <c r="F401">
        <v>20</v>
      </c>
      <c r="G401">
        <v>20</v>
      </c>
      <c r="H401">
        <v>3848</v>
      </c>
      <c r="I401">
        <v>0</v>
      </c>
      <c r="Q401" s="2">
        <f t="shared" si="62"/>
        <v>1488</v>
      </c>
      <c r="R401" s="2">
        <f t="shared" si="63"/>
        <v>12</v>
      </c>
      <c r="S401" s="2">
        <f t="shared" si="64"/>
        <v>-757</v>
      </c>
      <c r="T401" s="2">
        <f t="shared" si="65"/>
        <v>812</v>
      </c>
      <c r="U401" s="2">
        <f t="shared" si="66"/>
        <v>-72</v>
      </c>
      <c r="V401" s="2">
        <f>A401*J$7+B401*K$7+C401*L$7+D401*M$7+E401*N$7+F401*O$7+G401*P$7</f>
        <v>839</v>
      </c>
      <c r="W401">
        <f t="shared" si="61"/>
        <v>0</v>
      </c>
      <c r="X401">
        <f t="shared" si="60"/>
        <v>0</v>
      </c>
      <c r="AC401">
        <f t="shared" si="67"/>
        <v>0</v>
      </c>
      <c r="AD401">
        <f t="shared" si="68"/>
        <v>0</v>
      </c>
    </row>
    <row r="402" spans="1:30" x14ac:dyDescent="0.25">
      <c r="A402">
        <v>20</v>
      </c>
      <c r="B402">
        <v>18</v>
      </c>
      <c r="C402">
        <v>-2</v>
      </c>
      <c r="D402">
        <v>20</v>
      </c>
      <c r="E402">
        <v>20</v>
      </c>
      <c r="F402">
        <v>20</v>
      </c>
      <c r="G402">
        <v>20</v>
      </c>
      <c r="H402">
        <v>2750</v>
      </c>
      <c r="I402">
        <v>0</v>
      </c>
      <c r="Q402" s="2">
        <f t="shared" si="62"/>
        <v>3784</v>
      </c>
      <c r="R402" s="2">
        <f t="shared" si="63"/>
        <v>324</v>
      </c>
      <c r="S402" s="2">
        <f t="shared" si="64"/>
        <v>630</v>
      </c>
      <c r="T402" s="2">
        <f t="shared" si="65"/>
        <v>728</v>
      </c>
      <c r="U402" s="2">
        <f t="shared" si="66"/>
        <v>300</v>
      </c>
      <c r="V402" s="2">
        <f>A402*J$7+B402*K$7+C402*L$7+D402*M$7+E402*N$7+F402*O$7+G402*P$7</f>
        <v>-902</v>
      </c>
      <c r="W402">
        <f t="shared" si="61"/>
        <v>0</v>
      </c>
      <c r="X402">
        <f t="shared" si="60"/>
        <v>0</v>
      </c>
      <c r="AC402">
        <f t="shared" si="67"/>
        <v>0</v>
      </c>
      <c r="AD402">
        <f t="shared" si="68"/>
        <v>0</v>
      </c>
    </row>
    <row r="403" spans="1:30" x14ac:dyDescent="0.25">
      <c r="A403">
        <v>20</v>
      </c>
      <c r="B403">
        <v>-2</v>
      </c>
      <c r="C403">
        <v>-12</v>
      </c>
      <c r="D403">
        <v>20</v>
      </c>
      <c r="E403">
        <v>20</v>
      </c>
      <c r="F403">
        <v>20</v>
      </c>
      <c r="G403">
        <v>20</v>
      </c>
      <c r="H403">
        <v>2541</v>
      </c>
      <c r="I403">
        <v>0</v>
      </c>
      <c r="Q403" s="2">
        <f t="shared" si="62"/>
        <v>3184</v>
      </c>
      <c r="R403" s="2">
        <f t="shared" si="63"/>
        <v>-256</v>
      </c>
      <c r="S403" s="2">
        <f t="shared" si="64"/>
        <v>770</v>
      </c>
      <c r="T403" s="2">
        <f t="shared" si="65"/>
        <v>808</v>
      </c>
      <c r="U403" s="2">
        <f t="shared" si="66"/>
        <v>40</v>
      </c>
      <c r="V403" s="2">
        <f>A403*J$7+B403*K$7+C403*L$7+D403*M$7+E403*N$7+F403*O$7+G403*P$7</f>
        <v>-862</v>
      </c>
      <c r="W403">
        <f t="shared" si="61"/>
        <v>0</v>
      </c>
      <c r="X403">
        <f t="shared" si="60"/>
        <v>0</v>
      </c>
      <c r="AC403">
        <f t="shared" si="67"/>
        <v>0</v>
      </c>
      <c r="AD403">
        <f t="shared" si="68"/>
        <v>0</v>
      </c>
    </row>
    <row r="404" spans="1:30" x14ac:dyDescent="0.25">
      <c r="A404">
        <v>20</v>
      </c>
      <c r="B404">
        <v>18</v>
      </c>
      <c r="C404">
        <v>-10</v>
      </c>
      <c r="D404">
        <v>-20</v>
      </c>
      <c r="E404">
        <v>20</v>
      </c>
      <c r="F404">
        <v>20</v>
      </c>
      <c r="G404">
        <v>20</v>
      </c>
      <c r="H404">
        <v>100</v>
      </c>
      <c r="I404">
        <v>0</v>
      </c>
      <c r="Q404" s="2">
        <f t="shared" si="62"/>
        <v>2216</v>
      </c>
      <c r="R404" s="2">
        <f t="shared" si="63"/>
        <v>180</v>
      </c>
      <c r="S404" s="2">
        <f t="shared" si="64"/>
        <v>-1002</v>
      </c>
      <c r="T404" s="2">
        <f t="shared" si="65"/>
        <v>728</v>
      </c>
      <c r="U404" s="2">
        <f t="shared" si="66"/>
        <v>348</v>
      </c>
      <c r="V404" s="2">
        <f>A404*J$7+B404*K$7+C404*L$7+D404*M$7+E404*N$7+F404*O$7+G404*P$7</f>
        <v>650</v>
      </c>
      <c r="W404">
        <f t="shared" si="61"/>
        <v>0</v>
      </c>
      <c r="X404">
        <f t="shared" si="60"/>
        <v>0</v>
      </c>
      <c r="AC404">
        <f t="shared" si="67"/>
        <v>0</v>
      </c>
      <c r="AD404">
        <f t="shared" si="68"/>
        <v>0</v>
      </c>
    </row>
    <row r="405" spans="1:30" x14ac:dyDescent="0.25">
      <c r="A405">
        <v>20</v>
      </c>
      <c r="B405">
        <v>11</v>
      </c>
      <c r="C405">
        <v>4</v>
      </c>
      <c r="D405">
        <v>-20</v>
      </c>
      <c r="E405">
        <v>20</v>
      </c>
      <c r="F405">
        <v>20</v>
      </c>
      <c r="G405">
        <v>20</v>
      </c>
      <c r="H405">
        <v>3584</v>
      </c>
      <c r="I405">
        <v>0</v>
      </c>
      <c r="Q405" s="2">
        <f t="shared" si="62"/>
        <v>1936</v>
      </c>
      <c r="R405" s="2">
        <f t="shared" si="63"/>
        <v>292</v>
      </c>
      <c r="S405" s="2">
        <f t="shared" si="64"/>
        <v>-883</v>
      </c>
      <c r="T405" s="2">
        <f t="shared" si="65"/>
        <v>756</v>
      </c>
      <c r="U405" s="2">
        <f t="shared" si="66"/>
        <v>152</v>
      </c>
      <c r="V405" s="2">
        <f>A405*J$7+B405*K$7+C405*L$7+D405*M$7+E405*N$7+F405*O$7+G405*P$7</f>
        <v>769</v>
      </c>
      <c r="W405">
        <f t="shared" si="61"/>
        <v>0</v>
      </c>
      <c r="X405">
        <f t="shared" si="60"/>
        <v>0</v>
      </c>
      <c r="AC405">
        <f t="shared" si="67"/>
        <v>0</v>
      </c>
      <c r="AD405">
        <f t="shared" si="68"/>
        <v>0</v>
      </c>
    </row>
    <row r="406" spans="1:30" x14ac:dyDescent="0.25">
      <c r="A406">
        <v>20</v>
      </c>
      <c r="B406">
        <v>3</v>
      </c>
      <c r="C406">
        <v>16</v>
      </c>
      <c r="D406">
        <v>20</v>
      </c>
      <c r="E406">
        <v>20</v>
      </c>
      <c r="F406">
        <v>-20</v>
      </c>
      <c r="G406">
        <v>20</v>
      </c>
      <c r="H406">
        <v>3264</v>
      </c>
      <c r="I406">
        <v>0</v>
      </c>
      <c r="Q406" s="2">
        <f t="shared" si="62"/>
        <v>1632</v>
      </c>
      <c r="R406" s="2">
        <f t="shared" si="63"/>
        <v>348</v>
      </c>
      <c r="S406" s="2">
        <f t="shared" si="64"/>
        <v>837</v>
      </c>
      <c r="T406" s="2">
        <f t="shared" si="65"/>
        <v>788</v>
      </c>
      <c r="U406" s="2">
        <f t="shared" si="66"/>
        <v>1552</v>
      </c>
      <c r="V406" s="2">
        <f>A406*J$7+B406*K$7+C406*L$7+D406*M$7+E406*N$7+F406*O$7+G406*P$7</f>
        <v>-719</v>
      </c>
      <c r="W406">
        <f t="shared" si="61"/>
        <v>0</v>
      </c>
      <c r="X406">
        <f t="shared" si="60"/>
        <v>0</v>
      </c>
      <c r="AC406">
        <f t="shared" si="67"/>
        <v>0</v>
      </c>
      <c r="AD406">
        <f t="shared" si="68"/>
        <v>0</v>
      </c>
    </row>
    <row r="407" spans="1:30" x14ac:dyDescent="0.25">
      <c r="A407">
        <v>20</v>
      </c>
      <c r="B407">
        <v>-9</v>
      </c>
      <c r="C407">
        <v>16</v>
      </c>
      <c r="D407">
        <v>20</v>
      </c>
      <c r="E407">
        <v>20</v>
      </c>
      <c r="F407">
        <v>20</v>
      </c>
      <c r="G407">
        <v>20</v>
      </c>
      <c r="H407">
        <v>2080</v>
      </c>
      <c r="I407">
        <v>0</v>
      </c>
      <c r="Q407" s="2">
        <f t="shared" si="62"/>
        <v>2848</v>
      </c>
      <c r="R407" s="2">
        <f t="shared" si="63"/>
        <v>108</v>
      </c>
      <c r="S407" s="2">
        <f t="shared" si="64"/>
        <v>945</v>
      </c>
      <c r="T407" s="2">
        <f t="shared" si="65"/>
        <v>836</v>
      </c>
      <c r="U407" s="2">
        <f t="shared" si="66"/>
        <v>-240</v>
      </c>
      <c r="V407" s="2">
        <f>A407*J$7+B407*K$7+C407*L$7+D407*M$7+E407*N$7+F407*O$7+G407*P$7</f>
        <v>-659</v>
      </c>
      <c r="W407">
        <f t="shared" si="61"/>
        <v>0</v>
      </c>
      <c r="X407">
        <f>IF(Q407&lt;U$2,1,IF(Q407&gt;V$2,0,IF(R407&lt;U$3,1,IF(R407&gt;V$3,0,-1))))</f>
        <v>0</v>
      </c>
      <c r="AC407">
        <f t="shared" si="67"/>
        <v>0</v>
      </c>
      <c r="AD407">
        <f t="shared" si="68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7"/>
  <sheetViews>
    <sheetView topLeftCell="A2" workbookViewId="0">
      <selection activeCell="M21" sqref="M21"/>
    </sheetView>
  </sheetViews>
  <sheetFormatPr defaultRowHeight="15" x14ac:dyDescent="0.25"/>
  <cols>
    <col min="1" max="16" width="6.7109375" customWidth="1"/>
    <col min="17" max="22" width="6.7109375" style="2" customWidth="1"/>
    <col min="23" max="29" width="6.7109375" customWidth="1"/>
  </cols>
  <sheetData>
    <row r="1" spans="1:30" x14ac:dyDescent="0.25"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</row>
    <row r="2" spans="1:30" x14ac:dyDescent="0.25">
      <c r="I2">
        <v>1</v>
      </c>
      <c r="J2">
        <v>0</v>
      </c>
      <c r="K2">
        <v>32</v>
      </c>
      <c r="L2">
        <v>-4</v>
      </c>
      <c r="M2">
        <v>40</v>
      </c>
      <c r="N2">
        <v>40</v>
      </c>
      <c r="O2">
        <v>40</v>
      </c>
      <c r="P2">
        <v>40</v>
      </c>
      <c r="Q2"/>
      <c r="R2"/>
      <c r="S2"/>
      <c r="T2"/>
      <c r="U2">
        <v>-1240</v>
      </c>
      <c r="V2">
        <v>1072</v>
      </c>
    </row>
    <row r="3" spans="1:30" x14ac:dyDescent="0.25">
      <c r="I3">
        <v>2</v>
      </c>
      <c r="J3">
        <v>0</v>
      </c>
      <c r="K3">
        <v>20</v>
      </c>
      <c r="L3">
        <v>18</v>
      </c>
      <c r="M3">
        <v>0</v>
      </c>
      <c r="N3">
        <v>0</v>
      </c>
      <c r="O3">
        <v>0</v>
      </c>
      <c r="P3">
        <v>0</v>
      </c>
      <c r="Q3"/>
      <c r="R3"/>
      <c r="S3"/>
      <c r="T3"/>
      <c r="U3">
        <v>-650</v>
      </c>
      <c r="V3">
        <v>86</v>
      </c>
    </row>
    <row r="4" spans="1:30" x14ac:dyDescent="0.25">
      <c r="I4">
        <v>3</v>
      </c>
      <c r="J4">
        <v>0</v>
      </c>
      <c r="K4">
        <v>-9</v>
      </c>
      <c r="L4">
        <v>4</v>
      </c>
      <c r="M4">
        <v>40</v>
      </c>
      <c r="N4">
        <v>0</v>
      </c>
      <c r="O4">
        <v>0</v>
      </c>
      <c r="P4">
        <v>0</v>
      </c>
      <c r="Q4"/>
      <c r="T4"/>
      <c r="U4">
        <v>-670</v>
      </c>
      <c r="V4">
        <v>977</v>
      </c>
    </row>
    <row r="5" spans="1:30" x14ac:dyDescent="0.25">
      <c r="I5">
        <v>4</v>
      </c>
      <c r="J5">
        <v>40</v>
      </c>
      <c r="K5">
        <v>-4</v>
      </c>
      <c r="L5">
        <v>0</v>
      </c>
      <c r="M5">
        <v>0</v>
      </c>
      <c r="N5">
        <v>0</v>
      </c>
      <c r="O5">
        <v>0</v>
      </c>
      <c r="P5">
        <v>0</v>
      </c>
      <c r="Q5"/>
      <c r="R5"/>
      <c r="S5"/>
      <c r="T5"/>
      <c r="U5">
        <v>-762</v>
      </c>
      <c r="V5">
        <v>824</v>
      </c>
    </row>
    <row r="6" spans="1:30" x14ac:dyDescent="0.25">
      <c r="I6">
        <v>5</v>
      </c>
      <c r="J6">
        <v>40</v>
      </c>
      <c r="K6">
        <v>16</v>
      </c>
      <c r="L6">
        <v>-6</v>
      </c>
      <c r="M6">
        <v>0</v>
      </c>
      <c r="N6">
        <v>0</v>
      </c>
      <c r="O6">
        <v>-40</v>
      </c>
      <c r="P6">
        <v>0</v>
      </c>
      <c r="Q6"/>
      <c r="R6"/>
      <c r="S6"/>
      <c r="T6"/>
      <c r="U6">
        <v>-1838</v>
      </c>
      <c r="V6">
        <v>1574</v>
      </c>
    </row>
    <row r="7" spans="1:30" x14ac:dyDescent="0.25">
      <c r="I7">
        <v>6</v>
      </c>
      <c r="J7">
        <v>-40</v>
      </c>
      <c r="K7">
        <v>-5</v>
      </c>
      <c r="L7">
        <v>6</v>
      </c>
      <c r="M7">
        <v>-40</v>
      </c>
      <c r="N7">
        <v>40</v>
      </c>
      <c r="O7">
        <v>0</v>
      </c>
      <c r="P7">
        <v>0</v>
      </c>
      <c r="Q7"/>
      <c r="R7"/>
      <c r="S7"/>
      <c r="T7"/>
      <c r="U7">
        <v>-755</v>
      </c>
      <c r="V7">
        <v>-755</v>
      </c>
      <c r="AD7">
        <f>SUM(AD9:AD407)</f>
        <v>17</v>
      </c>
    </row>
    <row r="8" spans="1:3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1</v>
      </c>
      <c r="X8" s="2">
        <v>2</v>
      </c>
      <c r="Y8" s="2">
        <v>3</v>
      </c>
      <c r="Z8" s="2">
        <v>4</v>
      </c>
      <c r="AA8" s="2">
        <v>5</v>
      </c>
      <c r="AB8" s="2">
        <v>6</v>
      </c>
    </row>
    <row r="9" spans="1:30" x14ac:dyDescent="0.25">
      <c r="A9">
        <v>20</v>
      </c>
      <c r="B9">
        <v>17</v>
      </c>
      <c r="C9">
        <v>4</v>
      </c>
      <c r="D9">
        <v>20</v>
      </c>
      <c r="E9">
        <v>20</v>
      </c>
      <c r="F9">
        <v>20</v>
      </c>
      <c r="G9">
        <v>20</v>
      </c>
      <c r="H9">
        <v>3737</v>
      </c>
      <c r="I9">
        <v>0</v>
      </c>
      <c r="Q9" s="2">
        <f>A9*J$2+B9*K$2+C9*L$2+D9*M$2+E9*N$2+F9*O$2+G9*P$2</f>
        <v>3728</v>
      </c>
      <c r="R9" s="2">
        <f>A9*J$3+B9*K$3+C9*L$3+D9*M$3+E9*N$3+F9*O$3+G9*P$3</f>
        <v>412</v>
      </c>
      <c r="S9" s="2">
        <f>A9*J$4+B9*K$4+C9*L$4+D9*M$4+E9*N$4+F9*O$4+G9*P$4</f>
        <v>663</v>
      </c>
      <c r="T9" s="2">
        <f>A9*J$5+B9*K$5+C9*L$5+D9*M$5+E9*N$5+F9*O$5+G9*P$5</f>
        <v>732</v>
      </c>
      <c r="U9" s="2">
        <f>A9*J$6+B9*K$6+C9*L$6+D9*M$6+E9*N$6+F9*O$6+G9*P$6</f>
        <v>248</v>
      </c>
      <c r="V9" s="2">
        <f>A9*J$7+B9*K$7+C9*L$7+D9*M$7+E9*N$7+F9*O$7+G9*P$7</f>
        <v>-861</v>
      </c>
      <c r="W9">
        <f t="shared" ref="W9:W44" si="0">IF(Q9&lt;U$2,1,IF(Q9&gt;V$2,0,-1))</f>
        <v>0</v>
      </c>
      <c r="X9">
        <f t="shared" ref="X9:X72" si="1">IF(Q9&lt;U$2,1,IF(Q9&gt;V$2,0,IF(R9&lt;U$3,1,IF(R9&gt;V$3,0,-1))))</f>
        <v>0</v>
      </c>
      <c r="Y9">
        <f t="shared" ref="Y9:Y31" si="2">IF(Q9&lt;U$2,1,IF(Q9&gt;V$2,0,IF(R9&lt;U$3,1,IF(R9&gt;V$3,0,IF(S9&lt;U$4,1,IF(S9&gt;V$4,0,-1))))))</f>
        <v>0</v>
      </c>
      <c r="Z9">
        <f t="shared" ref="Z9:Z21" si="3">IF(Q9&lt;U$2,1,IF(Q9&gt;V$2,0,IF(R9&lt;U$3,1,IF(R9&gt;V$3,0,IF(S9&lt;U$4,1,IF(S9&gt;V$4,0,IF(T9&lt;U$5,1,IF(T9&gt;V$5,0,-1))))))))</f>
        <v>0</v>
      </c>
      <c r="AA9">
        <f t="shared" ref="AA9:AA15" si="4">IF(Q9&lt;U$2,1,IF(Q9&gt;V$2,0,IF(R9&lt;U$3,1,IF(R9&gt;V$3,0,IF(S9&lt;U$4,1,IF(S9&gt;V$4,0,IF(T9&lt;U$5,1,IF(T9&gt;V$5,0,IF(U9&lt;U$6,1,IF(U9&gt;V$6,0,-1))))))))))</f>
        <v>0</v>
      </c>
      <c r="AB9">
        <f t="shared" ref="AB9:AB12" si="5">IF(Q9&lt;U$2,1,IF(Q9&gt;V$2,0,IF(R9&lt;U$3,1,IF(R9&gt;V$3,0,IF(S9&lt;U$4,1,IF(S9&gt;V$4,0,IF(T9&lt;U$5,1,IF(T9&gt;V$5,0,IF(U9&lt;U$6,1,IF(U9&gt;V$6,0,IF(V9&lt;U$7,1,IF(V9&gt;V$7,0))))))))))))</f>
        <v>0</v>
      </c>
      <c r="AC9">
        <f>IF(Q9&lt;U$2,1,IF(Q9&gt;V$2,0,IF(R9&lt;U$3,1,IF(R9&gt;V$3,0,IF(S9&lt;U$4,1,IF(S9&gt;V$4,0,IF(T9&lt;U$5,1,IF(T9&gt;V$5,0,IF(U9&lt;U$6,1,IF(U9&gt;V$6,0,IF(V9&lt;U$7,1,IF(V9&gt;V$7,0))))))))))))</f>
        <v>0</v>
      </c>
      <c r="AD9">
        <f>IF(I9=AC9,0,1)</f>
        <v>0</v>
      </c>
    </row>
    <row r="10" spans="1:30" x14ac:dyDescent="0.25">
      <c r="A10">
        <v>20</v>
      </c>
      <c r="B10">
        <v>1</v>
      </c>
      <c r="C10">
        <v>-12</v>
      </c>
      <c r="D10">
        <v>20</v>
      </c>
      <c r="E10">
        <v>-20</v>
      </c>
      <c r="F10">
        <v>20</v>
      </c>
      <c r="G10">
        <v>20</v>
      </c>
      <c r="H10">
        <v>3063</v>
      </c>
      <c r="I10">
        <v>0</v>
      </c>
      <c r="Q10" s="2">
        <f t="shared" ref="Q10:Q73" si="6">A10*J$2+B10*K$2+C10*L$2+D10*M$2+E10*N$2+F10*O$2+G10*P$2</f>
        <v>1680</v>
      </c>
      <c r="R10" s="2">
        <f t="shared" ref="R10:R73" si="7">A10*J$3+B10*K$3+C10*L$3+D10*M$3+E10*N$3+F10*O$3+G10*P$3</f>
        <v>-196</v>
      </c>
      <c r="S10" s="2">
        <f t="shared" ref="S10:S73" si="8">A10*J$4+B10*K$4+C10*L$4+D10*M$4+E10*N$4+F10*O$4+G10*P$4</f>
        <v>743</v>
      </c>
      <c r="T10" s="2">
        <f t="shared" ref="T10:T73" si="9">A10*J$5+B10*K$5+C10*L$5+D10*M$5+E10*N$5+F10*O$5+G10*P$5</f>
        <v>796</v>
      </c>
      <c r="U10" s="2">
        <f t="shared" ref="U10:U73" si="10">A10*J$6+B10*K$6+C10*L$6+D10*M$6+E10*N$6+F10*O$6+G10*P$6</f>
        <v>88</v>
      </c>
      <c r="V10" s="2">
        <f>A10*J$7+B10*K$7+C10*L$7+D10*M$7+E10*N$7+F10*O$7+G10*P$7</f>
        <v>-2477</v>
      </c>
      <c r="W10">
        <f t="shared" si="0"/>
        <v>0</v>
      </c>
      <c r="X10">
        <f t="shared" si="1"/>
        <v>0</v>
      </c>
      <c r="Y10">
        <f t="shared" si="2"/>
        <v>0</v>
      </c>
      <c r="Z10">
        <f t="shared" si="3"/>
        <v>0</v>
      </c>
      <c r="AA10">
        <f t="shared" si="4"/>
        <v>0</v>
      </c>
      <c r="AB10">
        <f t="shared" si="5"/>
        <v>0</v>
      </c>
      <c r="AC10">
        <f t="shared" ref="AC10:AC73" si="11">IF(Q10&lt;U$2,1,IF(Q10&gt;V$2,0,IF(R10&lt;U$3,1,IF(R10&gt;V$3,0,IF(S10&lt;U$4,1,IF(S10&gt;V$4,0,IF(T10&lt;U$5,1,IF(T10&gt;V$5,0,IF(U10&lt;U$6,1,IF(U10&gt;V$6,0,IF(V10&lt;U$7,1,IF(V10&gt;V$7,0))))))))))))</f>
        <v>0</v>
      </c>
      <c r="AD10">
        <f t="shared" ref="AD10:AD73" si="12">IF(I10=AC10,0,1)</f>
        <v>0</v>
      </c>
    </row>
    <row r="11" spans="1:30" x14ac:dyDescent="0.25">
      <c r="A11">
        <v>20</v>
      </c>
      <c r="B11">
        <v>-19</v>
      </c>
      <c r="C11">
        <v>-18</v>
      </c>
      <c r="D11">
        <v>20</v>
      </c>
      <c r="E11">
        <v>20</v>
      </c>
      <c r="F11">
        <v>20</v>
      </c>
      <c r="G11">
        <v>20</v>
      </c>
      <c r="H11">
        <v>4661</v>
      </c>
      <c r="I11">
        <v>0</v>
      </c>
      <c r="J11" s="2"/>
      <c r="K11" s="2"/>
      <c r="L11" s="2"/>
      <c r="M11" s="2"/>
      <c r="N11" s="2"/>
      <c r="O11" s="2"/>
      <c r="P11" s="2"/>
      <c r="Q11" s="2">
        <f t="shared" si="6"/>
        <v>2664</v>
      </c>
      <c r="R11" s="2">
        <f t="shared" si="7"/>
        <v>-704</v>
      </c>
      <c r="S11" s="2">
        <f t="shared" si="8"/>
        <v>899</v>
      </c>
      <c r="T11" s="2">
        <f t="shared" si="9"/>
        <v>876</v>
      </c>
      <c r="U11" s="2">
        <f t="shared" si="10"/>
        <v>-196</v>
      </c>
      <c r="V11" s="2">
        <f>A11*J$7+B11*K$7+C11*L$7+D11*M$7+E11*N$7+F11*O$7+G11*P$7</f>
        <v>-813</v>
      </c>
      <c r="W11">
        <f t="shared" si="0"/>
        <v>0</v>
      </c>
      <c r="X11">
        <f t="shared" si="1"/>
        <v>0</v>
      </c>
      <c r="Y11">
        <f t="shared" si="2"/>
        <v>0</v>
      </c>
      <c r="Z11">
        <f t="shared" si="3"/>
        <v>0</v>
      </c>
      <c r="AA11">
        <f t="shared" si="4"/>
        <v>0</v>
      </c>
      <c r="AB11">
        <f t="shared" si="5"/>
        <v>0</v>
      </c>
      <c r="AC11">
        <f t="shared" si="11"/>
        <v>0</v>
      </c>
      <c r="AD11">
        <f t="shared" si="12"/>
        <v>0</v>
      </c>
    </row>
    <row r="12" spans="1:30" x14ac:dyDescent="0.25">
      <c r="A12">
        <v>20</v>
      </c>
      <c r="B12">
        <v>7</v>
      </c>
      <c r="C12">
        <v>2</v>
      </c>
      <c r="D12">
        <v>20</v>
      </c>
      <c r="E12">
        <v>20</v>
      </c>
      <c r="F12">
        <v>20</v>
      </c>
      <c r="G12">
        <v>20</v>
      </c>
      <c r="H12">
        <v>126</v>
      </c>
      <c r="I12">
        <v>0</v>
      </c>
      <c r="J12" s="2"/>
      <c r="K12" s="2"/>
      <c r="L12" s="2"/>
      <c r="M12" s="2"/>
      <c r="N12" s="2"/>
      <c r="O12" s="2"/>
      <c r="P12" s="2"/>
      <c r="Q12" s="2">
        <f t="shared" si="6"/>
        <v>3416</v>
      </c>
      <c r="R12" s="2">
        <f t="shared" si="7"/>
        <v>176</v>
      </c>
      <c r="S12" s="2">
        <f t="shared" si="8"/>
        <v>745</v>
      </c>
      <c r="T12" s="2">
        <f t="shared" si="9"/>
        <v>772</v>
      </c>
      <c r="U12" s="2">
        <f t="shared" si="10"/>
        <v>100</v>
      </c>
      <c r="V12" s="2">
        <f>A12*J$7+B12*K$7+C12*L$7+D12*M$7+E12*N$7+F12*O$7+G12*P$7</f>
        <v>-823</v>
      </c>
      <c r="W12">
        <f t="shared" si="0"/>
        <v>0</v>
      </c>
      <c r="X12">
        <f t="shared" si="1"/>
        <v>0</v>
      </c>
      <c r="Y12">
        <f t="shared" si="2"/>
        <v>0</v>
      </c>
      <c r="Z12">
        <f t="shared" si="3"/>
        <v>0</v>
      </c>
      <c r="AA12">
        <f t="shared" si="4"/>
        <v>0</v>
      </c>
      <c r="AB12">
        <f t="shared" si="5"/>
        <v>0</v>
      </c>
      <c r="AC12">
        <f t="shared" si="11"/>
        <v>0</v>
      </c>
      <c r="AD12">
        <f t="shared" si="12"/>
        <v>0</v>
      </c>
    </row>
    <row r="13" spans="1:30" x14ac:dyDescent="0.25">
      <c r="A13">
        <v>20</v>
      </c>
      <c r="B13">
        <v>5</v>
      </c>
      <c r="C13">
        <v>8</v>
      </c>
      <c r="D13">
        <v>20</v>
      </c>
      <c r="E13">
        <v>20</v>
      </c>
      <c r="F13">
        <v>20</v>
      </c>
      <c r="G13">
        <v>20</v>
      </c>
      <c r="H13">
        <v>3471</v>
      </c>
      <c r="I13">
        <v>0</v>
      </c>
      <c r="J13" s="2"/>
      <c r="K13" s="2"/>
      <c r="L13" s="2"/>
      <c r="M13" s="2"/>
      <c r="N13" s="2"/>
      <c r="O13" s="2"/>
      <c r="P13" s="2"/>
      <c r="Q13" s="2">
        <f t="shared" si="6"/>
        <v>3328</v>
      </c>
      <c r="R13" s="2">
        <f t="shared" si="7"/>
        <v>244</v>
      </c>
      <c r="S13" s="2">
        <f t="shared" si="8"/>
        <v>787</v>
      </c>
      <c r="T13" s="2">
        <f t="shared" si="9"/>
        <v>780</v>
      </c>
      <c r="U13" s="2">
        <f t="shared" si="10"/>
        <v>32</v>
      </c>
      <c r="V13" s="2">
        <f>A13*J$7+B13*K$7+C13*L$7+D13*M$7+E13*N$7+F13*O$7+G13*P$7</f>
        <v>-777</v>
      </c>
      <c r="W13">
        <f t="shared" si="0"/>
        <v>0</v>
      </c>
      <c r="X13">
        <f t="shared" si="1"/>
        <v>0</v>
      </c>
      <c r="Y13">
        <f t="shared" si="2"/>
        <v>0</v>
      </c>
      <c r="Z13">
        <f t="shared" si="3"/>
        <v>0</v>
      </c>
      <c r="AA13">
        <f t="shared" si="4"/>
        <v>0</v>
      </c>
      <c r="AB13">
        <f>IF(Q13&lt;U$2,1,IF(Q13&gt;V$2,0,IF(R13&lt;U$3,1,IF(R13&gt;V$3,0,IF(S13&lt;U$4,1,IF(S13&gt;V$4,0,IF(T13&lt;U$5,1,IF(T13&gt;V$5,0,IF(U13&lt;U$6,1,IF(U13&gt;V$6,0,IF(V13&lt;U$7,1,IF(V13&gt;V$7,0))))))))))))</f>
        <v>0</v>
      </c>
      <c r="AC13">
        <f t="shared" si="11"/>
        <v>0</v>
      </c>
      <c r="AD13">
        <f t="shared" si="12"/>
        <v>0</v>
      </c>
    </row>
    <row r="14" spans="1:30" x14ac:dyDescent="0.25">
      <c r="A14">
        <v>20</v>
      </c>
      <c r="B14">
        <v>16</v>
      </c>
      <c r="C14">
        <v>-6</v>
      </c>
      <c r="D14">
        <v>20</v>
      </c>
      <c r="E14">
        <v>20</v>
      </c>
      <c r="F14">
        <v>20</v>
      </c>
      <c r="G14">
        <v>20</v>
      </c>
      <c r="H14">
        <v>2257</v>
      </c>
      <c r="I14">
        <v>0</v>
      </c>
      <c r="J14" s="2"/>
      <c r="K14" s="2"/>
      <c r="L14" s="2"/>
      <c r="M14" s="2"/>
      <c r="N14" s="2"/>
      <c r="O14" s="2"/>
      <c r="P14" s="2"/>
      <c r="Q14" s="2">
        <f t="shared" si="6"/>
        <v>3736</v>
      </c>
      <c r="R14" s="2">
        <f t="shared" si="7"/>
        <v>212</v>
      </c>
      <c r="S14" s="2">
        <f t="shared" si="8"/>
        <v>632</v>
      </c>
      <c r="T14" s="2">
        <f t="shared" si="9"/>
        <v>736</v>
      </c>
      <c r="U14" s="2">
        <f t="shared" si="10"/>
        <v>292</v>
      </c>
      <c r="V14" s="2">
        <f>A14*J$7+B14*K$7+C14*L$7+D14*M$7+E14*N$7+F14*O$7+G14*P$7</f>
        <v>-916</v>
      </c>
      <c r="W14">
        <f t="shared" si="0"/>
        <v>0</v>
      </c>
      <c r="X14">
        <f t="shared" si="1"/>
        <v>0</v>
      </c>
      <c r="Y14">
        <f t="shared" si="2"/>
        <v>0</v>
      </c>
      <c r="Z14">
        <f t="shared" si="3"/>
        <v>0</v>
      </c>
      <c r="AA14">
        <f t="shared" si="4"/>
        <v>0</v>
      </c>
      <c r="AB14">
        <f t="shared" ref="AB14:AB19" si="13">IF(Q14&lt;U$2,1,IF(Q14&gt;V$2,0,IF(R14&lt;U$3,1,IF(R14&gt;V$3,0,IF(S14&lt;U$4,1,IF(S14&gt;V$4,0,IF(T14&lt;U$5,1,IF(T14&gt;V$5,0,IF(U14&lt;U$6,1,IF(U14&gt;V$6,0,IF(V14&lt;U$7,1,IF(V14&gt;V$7,0))))))))))))</f>
        <v>0</v>
      </c>
      <c r="AC14">
        <f t="shared" si="11"/>
        <v>0</v>
      </c>
      <c r="AD14">
        <f t="shared" si="12"/>
        <v>0</v>
      </c>
    </row>
    <row r="15" spans="1:30" x14ac:dyDescent="0.25">
      <c r="A15">
        <v>20</v>
      </c>
      <c r="B15">
        <v>-14</v>
      </c>
      <c r="C15">
        <v>14</v>
      </c>
      <c r="D15">
        <v>20</v>
      </c>
      <c r="E15">
        <v>20</v>
      </c>
      <c r="F15">
        <v>-20</v>
      </c>
      <c r="G15">
        <v>20</v>
      </c>
      <c r="H15">
        <v>3220</v>
      </c>
      <c r="I15">
        <v>0</v>
      </c>
      <c r="J15" s="2"/>
      <c r="K15" s="2"/>
      <c r="L15" s="2"/>
      <c r="M15" s="2"/>
      <c r="N15" s="2"/>
      <c r="O15" s="2"/>
      <c r="P15" s="2"/>
      <c r="Q15" s="2">
        <f t="shared" si="6"/>
        <v>1096</v>
      </c>
      <c r="R15" s="2">
        <f t="shared" si="7"/>
        <v>-28</v>
      </c>
      <c r="S15" s="2">
        <f t="shared" si="8"/>
        <v>982</v>
      </c>
      <c r="T15" s="2">
        <f t="shared" si="9"/>
        <v>856</v>
      </c>
      <c r="U15" s="2">
        <f t="shared" si="10"/>
        <v>1292</v>
      </c>
      <c r="V15" s="2">
        <f>A15*J$7+B15*K$7+C15*L$7+D15*M$7+E15*N$7+F15*O$7+G15*P$7</f>
        <v>-646</v>
      </c>
      <c r="W15">
        <f t="shared" si="0"/>
        <v>0</v>
      </c>
      <c r="X15">
        <f t="shared" si="1"/>
        <v>0</v>
      </c>
      <c r="Y15">
        <f t="shared" si="2"/>
        <v>0</v>
      </c>
      <c r="Z15">
        <f t="shared" si="3"/>
        <v>0</v>
      </c>
      <c r="AA15">
        <f t="shared" si="4"/>
        <v>0</v>
      </c>
      <c r="AB15">
        <f t="shared" si="13"/>
        <v>0</v>
      </c>
      <c r="AC15">
        <f t="shared" si="11"/>
        <v>0</v>
      </c>
      <c r="AD15">
        <f t="shared" si="12"/>
        <v>0</v>
      </c>
    </row>
    <row r="16" spans="1:30" x14ac:dyDescent="0.25">
      <c r="A16">
        <v>-20</v>
      </c>
      <c r="B16">
        <v>-11</v>
      </c>
      <c r="C16">
        <v>10</v>
      </c>
      <c r="D16">
        <v>20</v>
      </c>
      <c r="E16">
        <v>20</v>
      </c>
      <c r="F16">
        <v>-20</v>
      </c>
      <c r="G16">
        <v>20</v>
      </c>
      <c r="H16">
        <v>2380</v>
      </c>
      <c r="I16">
        <v>0</v>
      </c>
      <c r="J16" s="2"/>
      <c r="K16" s="2"/>
      <c r="L16" s="2"/>
      <c r="M16" s="2"/>
      <c r="N16" s="2"/>
      <c r="O16" s="2"/>
      <c r="P16" s="2"/>
      <c r="Q16" s="2">
        <f t="shared" si="6"/>
        <v>1208</v>
      </c>
      <c r="R16" s="2">
        <f t="shared" si="7"/>
        <v>-40</v>
      </c>
      <c r="S16" s="2">
        <f t="shared" si="8"/>
        <v>939</v>
      </c>
      <c r="T16" s="2">
        <f t="shared" si="9"/>
        <v>-756</v>
      </c>
      <c r="U16" s="2">
        <f t="shared" si="10"/>
        <v>-236</v>
      </c>
      <c r="V16" s="2">
        <f>A16*J$7+B16*K$7+C16*L$7+D16*M$7+E16*N$7+F16*O$7+G16*P$7</f>
        <v>915</v>
      </c>
      <c r="W16">
        <f t="shared" si="0"/>
        <v>0</v>
      </c>
      <c r="X16">
        <f t="shared" si="1"/>
        <v>0</v>
      </c>
      <c r="Y16">
        <f t="shared" si="2"/>
        <v>0</v>
      </c>
      <c r="Z16">
        <f t="shared" si="3"/>
        <v>0</v>
      </c>
      <c r="AA16">
        <f>IF(Q16&lt;U$2,1,IF(Q16&gt;V$2,0,IF(R16&lt;U$3,1,IF(R16&gt;V$3,0,IF(S16&lt;U$4,1,IF(S16&gt;V$4,0,IF(T16&lt;U$5,1,IF(T16&gt;V$5,0,IF(U16&lt;U$6,1,IF(U16&gt;V$6,0,-1))))))))))</f>
        <v>0</v>
      </c>
      <c r="AB16">
        <f t="shared" si="13"/>
        <v>0</v>
      </c>
      <c r="AC16">
        <f t="shared" si="11"/>
        <v>0</v>
      </c>
      <c r="AD16">
        <f t="shared" si="12"/>
        <v>0</v>
      </c>
    </row>
    <row r="17" spans="1:30" x14ac:dyDescent="0.25">
      <c r="A17">
        <v>20</v>
      </c>
      <c r="B17">
        <v>6</v>
      </c>
      <c r="C17">
        <v>4</v>
      </c>
      <c r="D17">
        <v>20</v>
      </c>
      <c r="E17">
        <v>-20</v>
      </c>
      <c r="F17">
        <v>20</v>
      </c>
      <c r="G17">
        <v>-20</v>
      </c>
      <c r="H17">
        <v>3959</v>
      </c>
      <c r="I17">
        <v>0</v>
      </c>
      <c r="J17" s="2"/>
      <c r="K17" s="2"/>
      <c r="L17" s="2"/>
      <c r="M17" s="2"/>
      <c r="N17" s="2"/>
      <c r="O17" s="2"/>
      <c r="P17" s="2"/>
      <c r="Q17" s="2">
        <f t="shared" si="6"/>
        <v>176</v>
      </c>
      <c r="R17" s="2">
        <f t="shared" si="7"/>
        <v>192</v>
      </c>
      <c r="S17" s="2">
        <f t="shared" si="8"/>
        <v>762</v>
      </c>
      <c r="T17" s="2">
        <f t="shared" si="9"/>
        <v>776</v>
      </c>
      <c r="U17" s="2">
        <f t="shared" si="10"/>
        <v>72</v>
      </c>
      <c r="V17" s="2">
        <f>A17*J$7+B17*K$7+C17*L$7+D17*M$7+E17*N$7+F17*O$7+G17*P$7</f>
        <v>-2406</v>
      </c>
      <c r="W17">
        <f t="shared" si="0"/>
        <v>-1</v>
      </c>
      <c r="X17">
        <f t="shared" si="1"/>
        <v>0</v>
      </c>
      <c r="Y17">
        <f t="shared" si="2"/>
        <v>0</v>
      </c>
      <c r="Z17">
        <f t="shared" si="3"/>
        <v>0</v>
      </c>
      <c r="AA17">
        <f t="shared" ref="AA17:AA19" si="14">IF(Q17&lt;U$2,1,IF(Q17&gt;V$2,0,IF(R17&lt;U$3,1,IF(R17&gt;V$3,0,IF(S17&lt;U$4,1,IF(S17&gt;V$4,0,IF(T17&lt;U$5,1,IF(T17&gt;V$5,0,IF(U17&lt;U$6,1,IF(U17&gt;V$6,0,-1))))))))))</f>
        <v>0</v>
      </c>
      <c r="AB17">
        <f t="shared" si="13"/>
        <v>0</v>
      </c>
      <c r="AC17">
        <f t="shared" si="11"/>
        <v>0</v>
      </c>
      <c r="AD17">
        <f t="shared" si="12"/>
        <v>0</v>
      </c>
    </row>
    <row r="18" spans="1:30" x14ac:dyDescent="0.25">
      <c r="A18">
        <v>20</v>
      </c>
      <c r="B18">
        <v>19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881</v>
      </c>
      <c r="I18">
        <v>0</v>
      </c>
      <c r="J18" s="2"/>
      <c r="K18" s="2"/>
      <c r="L18" s="2"/>
      <c r="M18" s="2"/>
      <c r="N18" s="2"/>
      <c r="O18" s="2"/>
      <c r="P18" s="2"/>
      <c r="Q18" s="2">
        <f t="shared" si="6"/>
        <v>3728</v>
      </c>
      <c r="R18" s="2">
        <f t="shared" si="7"/>
        <v>740</v>
      </c>
      <c r="S18" s="2">
        <f t="shared" si="8"/>
        <v>709</v>
      </c>
      <c r="T18" s="2">
        <f t="shared" si="9"/>
        <v>724</v>
      </c>
      <c r="U18" s="2">
        <f t="shared" si="10"/>
        <v>184</v>
      </c>
      <c r="V18" s="2">
        <f>A18*J$7+B18*K$7+C18*L$7+D18*M$7+E18*N$7+F18*O$7+G18*P$7</f>
        <v>-775</v>
      </c>
      <c r="W18">
        <f t="shared" si="0"/>
        <v>0</v>
      </c>
      <c r="X18">
        <f t="shared" si="1"/>
        <v>0</v>
      </c>
      <c r="Y18">
        <f t="shared" si="2"/>
        <v>0</v>
      </c>
      <c r="Z18">
        <f t="shared" si="3"/>
        <v>0</v>
      </c>
      <c r="AA18">
        <f t="shared" si="14"/>
        <v>0</v>
      </c>
      <c r="AB18">
        <f t="shared" si="13"/>
        <v>0</v>
      </c>
      <c r="AC18">
        <f t="shared" si="11"/>
        <v>0</v>
      </c>
      <c r="AD18">
        <f t="shared" si="12"/>
        <v>0</v>
      </c>
    </row>
    <row r="19" spans="1:30" x14ac:dyDescent="0.25">
      <c r="A19">
        <v>20</v>
      </c>
      <c r="B19">
        <v>-5</v>
      </c>
      <c r="C19">
        <v>-10</v>
      </c>
      <c r="D19">
        <v>20</v>
      </c>
      <c r="E19">
        <v>20</v>
      </c>
      <c r="F19">
        <v>-20</v>
      </c>
      <c r="G19">
        <v>-20</v>
      </c>
      <c r="H19">
        <v>2588</v>
      </c>
      <c r="I19">
        <v>0</v>
      </c>
      <c r="J19" s="2"/>
      <c r="K19" s="2"/>
      <c r="L19" s="2"/>
      <c r="M19" s="2"/>
      <c r="N19" s="2"/>
      <c r="O19" s="2"/>
      <c r="P19" s="2"/>
      <c r="Q19" s="2">
        <f t="shared" si="6"/>
        <v>-120</v>
      </c>
      <c r="R19" s="2">
        <f t="shared" si="7"/>
        <v>-280</v>
      </c>
      <c r="S19" s="2">
        <f t="shared" si="8"/>
        <v>805</v>
      </c>
      <c r="T19" s="2">
        <f t="shared" si="9"/>
        <v>820</v>
      </c>
      <c r="U19" s="2">
        <f t="shared" si="10"/>
        <v>1580</v>
      </c>
      <c r="V19" s="2">
        <f>A19*J$7+B19*K$7+C19*L$7+D19*M$7+E19*N$7+F19*O$7+G19*P$7</f>
        <v>-835</v>
      </c>
      <c r="W19">
        <f t="shared" si="0"/>
        <v>-1</v>
      </c>
      <c r="X19">
        <f t="shared" si="1"/>
        <v>-1</v>
      </c>
      <c r="Y19">
        <f t="shared" si="2"/>
        <v>-1</v>
      </c>
      <c r="Z19">
        <f t="shared" si="3"/>
        <v>-1</v>
      </c>
      <c r="AA19">
        <f t="shared" si="14"/>
        <v>0</v>
      </c>
      <c r="AB19">
        <f t="shared" si="13"/>
        <v>0</v>
      </c>
      <c r="AC19">
        <f t="shared" si="11"/>
        <v>0</v>
      </c>
      <c r="AD19">
        <f t="shared" si="12"/>
        <v>0</v>
      </c>
    </row>
    <row r="20" spans="1:30" x14ac:dyDescent="0.25">
      <c r="A20">
        <v>20</v>
      </c>
      <c r="B20">
        <v>-7</v>
      </c>
      <c r="C20">
        <v>-16</v>
      </c>
      <c r="D20">
        <v>20</v>
      </c>
      <c r="E20">
        <v>20</v>
      </c>
      <c r="F20">
        <v>20</v>
      </c>
      <c r="G20">
        <v>20</v>
      </c>
      <c r="H20">
        <v>2242</v>
      </c>
      <c r="I20">
        <v>0</v>
      </c>
      <c r="J20" s="2"/>
      <c r="K20" s="2"/>
      <c r="L20" s="2"/>
      <c r="M20" s="2"/>
      <c r="N20" s="2"/>
      <c r="O20" s="2"/>
      <c r="P20" s="2"/>
      <c r="Q20" s="2">
        <f t="shared" si="6"/>
        <v>3040</v>
      </c>
      <c r="R20" s="2">
        <f t="shared" si="7"/>
        <v>-428</v>
      </c>
      <c r="S20" s="2">
        <f t="shared" si="8"/>
        <v>799</v>
      </c>
      <c r="T20" s="2">
        <f t="shared" si="9"/>
        <v>828</v>
      </c>
      <c r="U20" s="2">
        <f t="shared" si="10"/>
        <v>-16</v>
      </c>
      <c r="V20" s="2">
        <f>A20*J$7+B20*K$7+C20*L$7+D20*M$7+E20*N$7+F20*O$7+G20*P$7</f>
        <v>-861</v>
      </c>
      <c r="W20">
        <f t="shared" si="0"/>
        <v>0</v>
      </c>
      <c r="X20">
        <f t="shared" si="1"/>
        <v>0</v>
      </c>
      <c r="Y20">
        <f t="shared" si="2"/>
        <v>0</v>
      </c>
      <c r="Z20">
        <f t="shared" si="3"/>
        <v>0</v>
      </c>
      <c r="AA20">
        <f t="shared" ref="AA20:AA22" si="15">IF(Q20&lt;U$2,1,IF(Q20&gt;V$2,0,IF(R20&lt;U$3,1,IF(R20&gt;V$3,0,IF(S20&lt;U$4,1,IF(S20&gt;V$4,0,IF(T20&lt;U$5,1,IF(T20&gt;V$5,0,IF(U20&lt;U$6,1,IF(U20&gt;V$6,0,-1))))))))))</f>
        <v>0</v>
      </c>
      <c r="AB20">
        <f t="shared" ref="AB20:AB22" si="16">IF(Q20&lt;U$2,1,IF(Q20&gt;V$2,0,IF(R20&lt;U$3,1,IF(R20&gt;V$3,0,IF(S20&lt;U$4,1,IF(S20&gt;V$4,0,IF(T20&lt;U$5,1,IF(T20&gt;V$5,0,IF(U20&lt;U$6,1,IF(U20&gt;V$6,0,IF(V20&lt;U$7,1,IF(V20&gt;V$7,0))))))))))))</f>
        <v>0</v>
      </c>
      <c r="AC20">
        <f t="shared" si="11"/>
        <v>0</v>
      </c>
      <c r="AD20">
        <f t="shared" si="12"/>
        <v>0</v>
      </c>
    </row>
    <row r="21" spans="1:30" x14ac:dyDescent="0.25">
      <c r="A21">
        <v>-20</v>
      </c>
      <c r="B21">
        <v>4</v>
      </c>
      <c r="C21">
        <v>4</v>
      </c>
      <c r="D21">
        <v>20</v>
      </c>
      <c r="E21">
        <v>20</v>
      </c>
      <c r="F21">
        <v>-20</v>
      </c>
      <c r="G21">
        <v>20</v>
      </c>
      <c r="H21">
        <v>3282</v>
      </c>
      <c r="I21">
        <v>0</v>
      </c>
      <c r="J21" s="2"/>
      <c r="K21" s="2"/>
      <c r="L21" s="2"/>
      <c r="M21" s="2"/>
      <c r="N21" s="2"/>
      <c r="O21" s="2"/>
      <c r="P21" s="2"/>
      <c r="Q21" s="2">
        <f t="shared" si="6"/>
        <v>1712</v>
      </c>
      <c r="R21" s="2">
        <f t="shared" si="7"/>
        <v>152</v>
      </c>
      <c r="S21" s="2">
        <f t="shared" si="8"/>
        <v>780</v>
      </c>
      <c r="T21" s="2">
        <f t="shared" si="9"/>
        <v>-816</v>
      </c>
      <c r="U21" s="2">
        <f t="shared" si="10"/>
        <v>40</v>
      </c>
      <c r="V21" s="2">
        <f>A21*J$7+B21*K$7+C21*L$7+D21*M$7+E21*N$7+F21*O$7+G21*P$7</f>
        <v>804</v>
      </c>
      <c r="W21">
        <f t="shared" si="0"/>
        <v>0</v>
      </c>
      <c r="X21">
        <f t="shared" si="1"/>
        <v>0</v>
      </c>
      <c r="Y21">
        <f t="shared" si="2"/>
        <v>0</v>
      </c>
      <c r="Z21">
        <f t="shared" si="3"/>
        <v>0</v>
      </c>
      <c r="AA21">
        <f t="shared" si="15"/>
        <v>0</v>
      </c>
      <c r="AB21">
        <f t="shared" si="16"/>
        <v>0</v>
      </c>
      <c r="AC21">
        <f t="shared" si="11"/>
        <v>0</v>
      </c>
      <c r="AD21">
        <f t="shared" si="12"/>
        <v>0</v>
      </c>
    </row>
    <row r="22" spans="1:30" x14ac:dyDescent="0.25">
      <c r="A22">
        <v>20</v>
      </c>
      <c r="B22">
        <v>-4</v>
      </c>
      <c r="C22">
        <v>-18</v>
      </c>
      <c r="D22">
        <v>-20</v>
      </c>
      <c r="E22">
        <v>20</v>
      </c>
      <c r="F22">
        <v>20</v>
      </c>
      <c r="G22">
        <v>20</v>
      </c>
      <c r="H22">
        <v>95</v>
      </c>
      <c r="I22">
        <v>0</v>
      </c>
      <c r="J22" s="2"/>
      <c r="K22" s="2"/>
      <c r="L22" s="2"/>
      <c r="M22" s="2"/>
      <c r="N22" s="2"/>
      <c r="O22" s="2"/>
      <c r="P22" s="2"/>
      <c r="Q22" s="2">
        <f t="shared" si="6"/>
        <v>1544</v>
      </c>
      <c r="R22" s="2">
        <f t="shared" si="7"/>
        <v>-404</v>
      </c>
      <c r="S22" s="2">
        <f t="shared" si="8"/>
        <v>-836</v>
      </c>
      <c r="T22" s="2">
        <f t="shared" si="9"/>
        <v>816</v>
      </c>
      <c r="U22" s="2">
        <f t="shared" si="10"/>
        <v>44</v>
      </c>
      <c r="V22" s="2">
        <f>A22*J$7+B22*K$7+C22*L$7+D22*M$7+E22*N$7+F22*O$7+G22*P$7</f>
        <v>712</v>
      </c>
      <c r="W22">
        <f t="shared" si="0"/>
        <v>0</v>
      </c>
      <c r="X22">
        <f t="shared" si="1"/>
        <v>0</v>
      </c>
      <c r="Y22">
        <f t="shared" si="2"/>
        <v>0</v>
      </c>
      <c r="Z22">
        <f>IF(Q22&lt;U$2,1,IF(Q22&gt;V$2,0,IF(R22&lt;U$3,1,IF(R22&gt;V$3,0,IF(S22&lt;U$4,1,IF(S22&gt;V$4,0,IF(T22&lt;U$5,1,IF(T22&gt;V$5,0,-1))))))))</f>
        <v>0</v>
      </c>
      <c r="AA22">
        <f t="shared" si="15"/>
        <v>0</v>
      </c>
      <c r="AB22">
        <f t="shared" si="16"/>
        <v>0</v>
      </c>
      <c r="AC22">
        <f t="shared" si="11"/>
        <v>0</v>
      </c>
      <c r="AD22">
        <f t="shared" si="12"/>
        <v>0</v>
      </c>
    </row>
    <row r="23" spans="1:30" x14ac:dyDescent="0.25">
      <c r="A23">
        <v>20</v>
      </c>
      <c r="B23">
        <v>5</v>
      </c>
      <c r="C23">
        <v>10</v>
      </c>
      <c r="D23">
        <v>20</v>
      </c>
      <c r="E23">
        <v>20</v>
      </c>
      <c r="F23">
        <v>20</v>
      </c>
      <c r="G23">
        <v>20</v>
      </c>
      <c r="H23">
        <v>3872</v>
      </c>
      <c r="I23">
        <v>0</v>
      </c>
      <c r="J23" s="2"/>
      <c r="K23" s="2"/>
      <c r="L23" s="2"/>
      <c r="M23" s="2"/>
      <c r="N23" s="2"/>
      <c r="O23" s="2"/>
      <c r="P23" s="2"/>
      <c r="Q23" s="2">
        <f t="shared" si="6"/>
        <v>3320</v>
      </c>
      <c r="R23" s="2">
        <f t="shared" si="7"/>
        <v>280</v>
      </c>
      <c r="S23" s="2">
        <f t="shared" si="8"/>
        <v>795</v>
      </c>
      <c r="T23" s="2">
        <f t="shared" si="9"/>
        <v>780</v>
      </c>
      <c r="U23" s="2">
        <f t="shared" si="10"/>
        <v>20</v>
      </c>
      <c r="V23" s="2">
        <f>A23*J$7+B23*K$7+C23*L$7+D23*M$7+E23*N$7+F23*O$7+G23*P$7</f>
        <v>-765</v>
      </c>
      <c r="W23">
        <f t="shared" si="0"/>
        <v>0</v>
      </c>
      <c r="X23">
        <f t="shared" si="1"/>
        <v>0</v>
      </c>
      <c r="Y23">
        <f t="shared" si="2"/>
        <v>0</v>
      </c>
      <c r="Z23">
        <f t="shared" ref="Z23:Z27" si="17">IF(Q23&lt;U$2,1,IF(Q23&gt;V$2,0,IF(R23&lt;U$3,1,IF(R23&gt;V$3,0,IF(S23&lt;U$4,1,IF(S23&gt;V$4,0,IF(T23&lt;U$5,1,IF(T23&gt;V$5,0,-1))))))))</f>
        <v>0</v>
      </c>
      <c r="AA23">
        <f t="shared" ref="AA23:AA27" si="18">IF(Q23&lt;U$2,1,IF(Q23&gt;V$2,0,IF(R23&lt;U$3,1,IF(R23&gt;V$3,0,IF(S23&lt;U$4,1,IF(S23&gt;V$4,0,IF(T23&lt;U$5,1,IF(T23&gt;V$5,0,IF(U23&lt;U$6,1,IF(U23&gt;V$6,0,-1))))))))))</f>
        <v>0</v>
      </c>
      <c r="AB23">
        <f t="shared" ref="AB23:AB27" si="19">IF(Q23&lt;U$2,1,IF(Q23&gt;V$2,0,IF(R23&lt;U$3,1,IF(R23&gt;V$3,0,IF(S23&lt;U$4,1,IF(S23&gt;V$4,0,IF(T23&lt;U$5,1,IF(T23&gt;V$5,0,IF(U23&lt;U$6,1,IF(U23&gt;V$6,0,IF(V23&lt;U$7,1,IF(V23&gt;V$7,0))))))))))))</f>
        <v>0</v>
      </c>
      <c r="AC23">
        <f t="shared" si="11"/>
        <v>0</v>
      </c>
      <c r="AD23">
        <f t="shared" si="12"/>
        <v>0</v>
      </c>
    </row>
    <row r="24" spans="1:30" x14ac:dyDescent="0.25">
      <c r="A24">
        <v>20</v>
      </c>
      <c r="B24">
        <v>-4</v>
      </c>
      <c r="C24">
        <v>16</v>
      </c>
      <c r="D24">
        <v>20</v>
      </c>
      <c r="E24">
        <v>20</v>
      </c>
      <c r="F24">
        <v>20</v>
      </c>
      <c r="G24">
        <v>-20</v>
      </c>
      <c r="H24">
        <v>3856</v>
      </c>
      <c r="I24">
        <v>0</v>
      </c>
      <c r="J24" s="2"/>
      <c r="K24" s="2"/>
      <c r="L24" s="2"/>
      <c r="M24" s="2"/>
      <c r="N24" s="2"/>
      <c r="O24" s="2"/>
      <c r="P24" s="2"/>
      <c r="Q24" s="2">
        <f t="shared" si="6"/>
        <v>1408</v>
      </c>
      <c r="R24" s="2">
        <f t="shared" si="7"/>
        <v>208</v>
      </c>
      <c r="S24" s="2">
        <f t="shared" si="8"/>
        <v>900</v>
      </c>
      <c r="T24" s="2">
        <f t="shared" si="9"/>
        <v>816</v>
      </c>
      <c r="U24" s="2">
        <f t="shared" si="10"/>
        <v>-160</v>
      </c>
      <c r="V24" s="2">
        <f>A24*J$7+B24*K$7+C24*L$7+D24*M$7+E24*N$7+F24*O$7+G24*P$7</f>
        <v>-684</v>
      </c>
      <c r="W24">
        <f t="shared" si="0"/>
        <v>0</v>
      </c>
      <c r="X24">
        <f t="shared" si="1"/>
        <v>0</v>
      </c>
      <c r="Y24">
        <f t="shared" si="2"/>
        <v>0</v>
      </c>
      <c r="Z24">
        <f t="shared" si="17"/>
        <v>0</v>
      </c>
      <c r="AA24">
        <f t="shared" si="18"/>
        <v>0</v>
      </c>
      <c r="AB24">
        <f t="shared" si="19"/>
        <v>0</v>
      </c>
      <c r="AC24">
        <f t="shared" si="11"/>
        <v>0</v>
      </c>
      <c r="AD24">
        <f t="shared" si="12"/>
        <v>0</v>
      </c>
    </row>
    <row r="25" spans="1:30" x14ac:dyDescent="0.25">
      <c r="A25">
        <v>20</v>
      </c>
      <c r="B25">
        <v>-14</v>
      </c>
      <c r="C25">
        <v>0</v>
      </c>
      <c r="D25">
        <v>20</v>
      </c>
      <c r="E25">
        <v>20</v>
      </c>
      <c r="F25">
        <v>20</v>
      </c>
      <c r="G25">
        <v>20</v>
      </c>
      <c r="H25">
        <v>1154</v>
      </c>
      <c r="I25">
        <v>0</v>
      </c>
      <c r="J25" s="2"/>
      <c r="K25" s="2"/>
      <c r="L25" s="2"/>
      <c r="M25" s="2"/>
      <c r="N25" s="2"/>
      <c r="O25" s="2"/>
      <c r="P25" s="2"/>
      <c r="Q25" s="2">
        <f t="shared" si="6"/>
        <v>2752</v>
      </c>
      <c r="R25" s="2">
        <f t="shared" si="7"/>
        <v>-280</v>
      </c>
      <c r="S25" s="2">
        <f t="shared" si="8"/>
        <v>926</v>
      </c>
      <c r="T25" s="2">
        <f t="shared" si="9"/>
        <v>856</v>
      </c>
      <c r="U25" s="2">
        <f t="shared" si="10"/>
        <v>-224</v>
      </c>
      <c r="V25" s="2">
        <f>A25*J$7+B25*K$7+C25*L$7+D25*M$7+E25*N$7+F25*O$7+G25*P$7</f>
        <v>-730</v>
      </c>
      <c r="W25">
        <f t="shared" si="0"/>
        <v>0</v>
      </c>
      <c r="X25">
        <f t="shared" si="1"/>
        <v>0</v>
      </c>
      <c r="Y25">
        <f t="shared" si="2"/>
        <v>0</v>
      </c>
      <c r="Z25">
        <f t="shared" si="17"/>
        <v>0</v>
      </c>
      <c r="AA25">
        <f t="shared" si="18"/>
        <v>0</v>
      </c>
      <c r="AB25">
        <f t="shared" si="19"/>
        <v>0</v>
      </c>
      <c r="AC25">
        <f t="shared" si="11"/>
        <v>0</v>
      </c>
      <c r="AD25">
        <f t="shared" si="12"/>
        <v>0</v>
      </c>
    </row>
    <row r="26" spans="1:30" x14ac:dyDescent="0.25">
      <c r="A26">
        <v>-20</v>
      </c>
      <c r="B26">
        <v>0</v>
      </c>
      <c r="C26">
        <v>2</v>
      </c>
      <c r="D26">
        <v>-20</v>
      </c>
      <c r="E26">
        <v>20</v>
      </c>
      <c r="F26">
        <v>20</v>
      </c>
      <c r="G26">
        <v>20</v>
      </c>
      <c r="H26">
        <v>1068</v>
      </c>
      <c r="I26">
        <v>0</v>
      </c>
      <c r="J26" s="2"/>
      <c r="K26" s="2"/>
      <c r="L26" s="2"/>
      <c r="M26" s="2"/>
      <c r="N26" s="2"/>
      <c r="O26" s="2"/>
      <c r="P26" s="2"/>
      <c r="Q26" s="2">
        <f t="shared" si="6"/>
        <v>1592</v>
      </c>
      <c r="R26" s="2">
        <f t="shared" si="7"/>
        <v>36</v>
      </c>
      <c r="S26" s="2">
        <f t="shared" si="8"/>
        <v>-792</v>
      </c>
      <c r="T26" s="2">
        <f t="shared" si="9"/>
        <v>-800</v>
      </c>
      <c r="U26" s="2">
        <f t="shared" si="10"/>
        <v>-1612</v>
      </c>
      <c r="V26" s="2">
        <f>A26*J$7+B26*K$7+C26*L$7+D26*M$7+E26*N$7+F26*O$7+G26*P$7</f>
        <v>2412</v>
      </c>
      <c r="W26">
        <f t="shared" si="0"/>
        <v>0</v>
      </c>
      <c r="X26">
        <f t="shared" si="1"/>
        <v>0</v>
      </c>
      <c r="Y26">
        <f t="shared" si="2"/>
        <v>0</v>
      </c>
      <c r="Z26">
        <f t="shared" si="17"/>
        <v>0</v>
      </c>
      <c r="AA26">
        <f t="shared" si="18"/>
        <v>0</v>
      </c>
      <c r="AB26">
        <f t="shared" si="19"/>
        <v>0</v>
      </c>
      <c r="AC26">
        <f t="shared" si="11"/>
        <v>0</v>
      </c>
      <c r="AD26">
        <f t="shared" si="12"/>
        <v>0</v>
      </c>
    </row>
    <row r="27" spans="1:30" x14ac:dyDescent="0.25">
      <c r="A27">
        <v>20</v>
      </c>
      <c r="B27">
        <v>-2</v>
      </c>
      <c r="C27">
        <v>-14</v>
      </c>
      <c r="D27">
        <v>-20</v>
      </c>
      <c r="E27">
        <v>20</v>
      </c>
      <c r="F27">
        <v>20</v>
      </c>
      <c r="G27">
        <v>-20</v>
      </c>
      <c r="H27">
        <v>3899</v>
      </c>
      <c r="I27">
        <v>0</v>
      </c>
      <c r="J27" s="2"/>
      <c r="K27" s="2"/>
      <c r="L27" s="2"/>
      <c r="M27" s="2"/>
      <c r="N27" s="2"/>
      <c r="O27" s="2"/>
      <c r="P27" s="2"/>
      <c r="Q27" s="2">
        <f t="shared" si="6"/>
        <v>-8</v>
      </c>
      <c r="R27" s="2">
        <f t="shared" si="7"/>
        <v>-292</v>
      </c>
      <c r="S27" s="2">
        <f t="shared" si="8"/>
        <v>-838</v>
      </c>
      <c r="T27" s="2">
        <f t="shared" si="9"/>
        <v>808</v>
      </c>
      <c r="U27" s="2">
        <f t="shared" si="10"/>
        <v>52</v>
      </c>
      <c r="V27" s="2">
        <f>A27*J$7+B27*K$7+C27*L$7+D27*M$7+E27*N$7+F27*O$7+G27*P$7</f>
        <v>726</v>
      </c>
      <c r="W27">
        <f t="shared" si="0"/>
        <v>-1</v>
      </c>
      <c r="X27">
        <f t="shared" si="1"/>
        <v>-1</v>
      </c>
      <c r="Y27" s="5">
        <f t="shared" si="2"/>
        <v>1</v>
      </c>
      <c r="Z27">
        <f t="shared" si="17"/>
        <v>1</v>
      </c>
      <c r="AA27">
        <f t="shared" si="18"/>
        <v>1</v>
      </c>
      <c r="AB27">
        <f t="shared" si="19"/>
        <v>1</v>
      </c>
      <c r="AC27">
        <f t="shared" si="11"/>
        <v>1</v>
      </c>
      <c r="AD27">
        <f t="shared" si="12"/>
        <v>1</v>
      </c>
    </row>
    <row r="28" spans="1:30" x14ac:dyDescent="0.25">
      <c r="A28">
        <v>20</v>
      </c>
      <c r="B28">
        <v>-10</v>
      </c>
      <c r="C28">
        <v>12</v>
      </c>
      <c r="D28">
        <v>20</v>
      </c>
      <c r="E28">
        <v>20</v>
      </c>
      <c r="F28">
        <v>20</v>
      </c>
      <c r="G28">
        <v>20</v>
      </c>
      <c r="H28">
        <v>2439</v>
      </c>
      <c r="I28">
        <v>0</v>
      </c>
      <c r="J28" s="2"/>
      <c r="K28" s="2"/>
      <c r="L28" s="2"/>
      <c r="M28" s="2"/>
      <c r="N28" s="2"/>
      <c r="O28" s="2"/>
      <c r="P28" s="2"/>
      <c r="Q28" s="2">
        <f t="shared" si="6"/>
        <v>2832</v>
      </c>
      <c r="R28" s="2">
        <f t="shared" si="7"/>
        <v>16</v>
      </c>
      <c r="S28" s="2">
        <f t="shared" si="8"/>
        <v>938</v>
      </c>
      <c r="T28" s="2">
        <f t="shared" si="9"/>
        <v>840</v>
      </c>
      <c r="U28" s="2">
        <f t="shared" si="10"/>
        <v>-232</v>
      </c>
      <c r="V28" s="2">
        <f>A28*J$7+B28*K$7+C28*L$7+D28*M$7+E28*N$7+F28*O$7+G28*P$7</f>
        <v>-678</v>
      </c>
      <c r="W28">
        <f t="shared" si="0"/>
        <v>0</v>
      </c>
      <c r="X28">
        <f t="shared" si="1"/>
        <v>0</v>
      </c>
      <c r="Y28">
        <f t="shared" si="2"/>
        <v>0</v>
      </c>
      <c r="Z28">
        <f t="shared" ref="Z28:Z32" si="20">IF(Q28&lt;U$2,1,IF(Q28&gt;V$2,0,IF(R28&lt;U$3,1,IF(R28&gt;V$3,0,IF(S28&lt;U$4,1,IF(S28&gt;V$4,0,IF(T28&lt;U$5,1,IF(T28&gt;V$5,0,-1))))))))</f>
        <v>0</v>
      </c>
      <c r="AA28">
        <f t="shared" ref="AA28:AA32" si="21">IF(Q28&lt;U$2,1,IF(Q28&gt;V$2,0,IF(R28&lt;U$3,1,IF(R28&gt;V$3,0,IF(S28&lt;U$4,1,IF(S28&gt;V$4,0,IF(T28&lt;U$5,1,IF(T28&gt;V$5,0,IF(U28&lt;U$6,1,IF(U28&gt;V$6,0,-1))))))))))</f>
        <v>0</v>
      </c>
      <c r="AB28">
        <f t="shared" ref="AB28:AB32" si="22">IF(Q28&lt;U$2,1,IF(Q28&gt;V$2,0,IF(R28&lt;U$3,1,IF(R28&gt;V$3,0,IF(S28&lt;U$4,1,IF(S28&gt;V$4,0,IF(T28&lt;U$5,1,IF(T28&gt;V$5,0,IF(U28&lt;U$6,1,IF(U28&gt;V$6,0,IF(V28&lt;U$7,1,IF(V28&gt;V$7,0))))))))))))</f>
        <v>0</v>
      </c>
      <c r="AC28">
        <f t="shared" si="11"/>
        <v>0</v>
      </c>
      <c r="AD28">
        <f t="shared" si="12"/>
        <v>0</v>
      </c>
    </row>
    <row r="29" spans="1:30" x14ac:dyDescent="0.25">
      <c r="A29">
        <v>20</v>
      </c>
      <c r="B29">
        <v>20</v>
      </c>
      <c r="C29">
        <v>-2</v>
      </c>
      <c r="D29">
        <v>20</v>
      </c>
      <c r="E29">
        <v>20</v>
      </c>
      <c r="F29">
        <v>20</v>
      </c>
      <c r="G29">
        <v>20</v>
      </c>
      <c r="H29">
        <v>2279</v>
      </c>
      <c r="I29">
        <v>0</v>
      </c>
      <c r="J29" s="2"/>
      <c r="K29" s="2"/>
      <c r="L29" s="2"/>
      <c r="M29" s="2"/>
      <c r="N29" s="2"/>
      <c r="O29" s="2"/>
      <c r="P29" s="2"/>
      <c r="Q29" s="2">
        <f t="shared" si="6"/>
        <v>3848</v>
      </c>
      <c r="R29" s="2">
        <f t="shared" si="7"/>
        <v>364</v>
      </c>
      <c r="S29" s="2">
        <f t="shared" si="8"/>
        <v>612</v>
      </c>
      <c r="T29" s="2">
        <f t="shared" si="9"/>
        <v>720</v>
      </c>
      <c r="U29" s="2">
        <f t="shared" si="10"/>
        <v>332</v>
      </c>
      <c r="V29" s="2">
        <f>A29*J$7+B29*K$7+C29*L$7+D29*M$7+E29*N$7+F29*O$7+G29*P$7</f>
        <v>-912</v>
      </c>
      <c r="W29">
        <f t="shared" si="0"/>
        <v>0</v>
      </c>
      <c r="X29">
        <f t="shared" si="1"/>
        <v>0</v>
      </c>
      <c r="Y29">
        <f t="shared" si="2"/>
        <v>0</v>
      </c>
      <c r="Z29">
        <f t="shared" si="20"/>
        <v>0</v>
      </c>
      <c r="AA29">
        <f t="shared" si="21"/>
        <v>0</v>
      </c>
      <c r="AB29">
        <f t="shared" si="22"/>
        <v>0</v>
      </c>
      <c r="AC29">
        <f t="shared" si="11"/>
        <v>0</v>
      </c>
      <c r="AD29">
        <f t="shared" si="12"/>
        <v>0</v>
      </c>
    </row>
    <row r="30" spans="1:30" x14ac:dyDescent="0.25">
      <c r="A30">
        <v>20</v>
      </c>
      <c r="B30">
        <v>0</v>
      </c>
      <c r="C30">
        <v>-2</v>
      </c>
      <c r="D30">
        <v>20</v>
      </c>
      <c r="E30">
        <v>20</v>
      </c>
      <c r="F30">
        <v>20</v>
      </c>
      <c r="G30">
        <v>20</v>
      </c>
      <c r="H30">
        <v>966</v>
      </c>
      <c r="I30">
        <v>0</v>
      </c>
      <c r="J30" s="2"/>
      <c r="K30" s="2"/>
      <c r="L30" s="2"/>
      <c r="M30" s="2"/>
      <c r="N30" s="2"/>
      <c r="O30" s="2"/>
      <c r="P30" s="2"/>
      <c r="Q30" s="2">
        <f t="shared" si="6"/>
        <v>3208</v>
      </c>
      <c r="R30" s="2">
        <f t="shared" si="7"/>
        <v>-36</v>
      </c>
      <c r="S30" s="2">
        <f t="shared" si="8"/>
        <v>792</v>
      </c>
      <c r="T30" s="2">
        <f t="shared" si="9"/>
        <v>800</v>
      </c>
      <c r="U30" s="2">
        <f t="shared" si="10"/>
        <v>12</v>
      </c>
      <c r="V30" s="2">
        <f>A30*J$7+B30*K$7+C30*L$7+D30*M$7+E30*N$7+F30*O$7+G30*P$7</f>
        <v>-812</v>
      </c>
      <c r="W30">
        <f t="shared" si="0"/>
        <v>0</v>
      </c>
      <c r="X30">
        <f t="shared" si="1"/>
        <v>0</v>
      </c>
      <c r="Y30">
        <f t="shared" si="2"/>
        <v>0</v>
      </c>
      <c r="Z30">
        <f t="shared" si="20"/>
        <v>0</v>
      </c>
      <c r="AA30">
        <f t="shared" si="21"/>
        <v>0</v>
      </c>
      <c r="AB30">
        <f t="shared" si="22"/>
        <v>0</v>
      </c>
      <c r="AC30">
        <f t="shared" si="11"/>
        <v>0</v>
      </c>
      <c r="AD30">
        <f t="shared" si="12"/>
        <v>0</v>
      </c>
    </row>
    <row r="31" spans="1:30" x14ac:dyDescent="0.25">
      <c r="A31">
        <v>20</v>
      </c>
      <c r="B31">
        <v>-6</v>
      </c>
      <c r="C31">
        <v>-4</v>
      </c>
      <c r="D31">
        <v>20</v>
      </c>
      <c r="E31">
        <v>20</v>
      </c>
      <c r="F31">
        <v>20</v>
      </c>
      <c r="G31">
        <v>20</v>
      </c>
      <c r="H31">
        <v>156</v>
      </c>
      <c r="I31">
        <v>0</v>
      </c>
      <c r="J31" s="2"/>
      <c r="K31" s="2"/>
      <c r="L31" s="2"/>
      <c r="M31" s="2"/>
      <c r="N31" s="2"/>
      <c r="O31" s="2"/>
      <c r="P31" s="2"/>
      <c r="Q31" s="2">
        <f t="shared" si="6"/>
        <v>3024</v>
      </c>
      <c r="R31" s="2">
        <f t="shared" si="7"/>
        <v>-192</v>
      </c>
      <c r="S31" s="2">
        <f t="shared" si="8"/>
        <v>838</v>
      </c>
      <c r="T31" s="2">
        <f t="shared" si="9"/>
        <v>824</v>
      </c>
      <c r="U31" s="2">
        <f t="shared" si="10"/>
        <v>-72</v>
      </c>
      <c r="V31" s="2">
        <f>A31*J$7+B31*K$7+C31*L$7+D31*M$7+E31*N$7+F31*O$7+G31*P$7</f>
        <v>-794</v>
      </c>
      <c r="W31">
        <f t="shared" si="0"/>
        <v>0</v>
      </c>
      <c r="X31">
        <f t="shared" si="1"/>
        <v>0</v>
      </c>
      <c r="Y31">
        <f t="shared" si="2"/>
        <v>0</v>
      </c>
      <c r="Z31">
        <f t="shared" si="20"/>
        <v>0</v>
      </c>
      <c r="AA31">
        <f t="shared" si="21"/>
        <v>0</v>
      </c>
      <c r="AB31">
        <f t="shared" si="22"/>
        <v>0</v>
      </c>
      <c r="AC31">
        <f t="shared" si="11"/>
        <v>0</v>
      </c>
      <c r="AD31">
        <f t="shared" si="12"/>
        <v>0</v>
      </c>
    </row>
    <row r="32" spans="1:30" x14ac:dyDescent="0.25">
      <c r="A32">
        <v>20</v>
      </c>
      <c r="B32">
        <v>-12</v>
      </c>
      <c r="C32">
        <v>-18</v>
      </c>
      <c r="D32">
        <v>-20</v>
      </c>
      <c r="E32">
        <v>20</v>
      </c>
      <c r="F32">
        <v>20</v>
      </c>
      <c r="G32">
        <v>20</v>
      </c>
      <c r="H32">
        <v>820</v>
      </c>
      <c r="I32">
        <v>0</v>
      </c>
      <c r="J32" s="2"/>
      <c r="K32" s="2"/>
      <c r="L32" s="2"/>
      <c r="M32" s="2"/>
      <c r="N32" s="2"/>
      <c r="O32" s="2"/>
      <c r="P32" s="2"/>
      <c r="Q32" s="2">
        <f t="shared" si="6"/>
        <v>1288</v>
      </c>
      <c r="R32" s="2">
        <f t="shared" si="7"/>
        <v>-564</v>
      </c>
      <c r="S32" s="2">
        <f t="shared" si="8"/>
        <v>-764</v>
      </c>
      <c r="T32" s="2">
        <f t="shared" si="9"/>
        <v>848</v>
      </c>
      <c r="U32" s="2">
        <f t="shared" si="10"/>
        <v>-84</v>
      </c>
      <c r="V32" s="2">
        <f>A32*J$7+B32*K$7+C32*L$7+D32*M$7+E32*N$7+F32*O$7+G32*P$7</f>
        <v>752</v>
      </c>
      <c r="W32">
        <f t="shared" si="0"/>
        <v>0</v>
      </c>
      <c r="X32">
        <f t="shared" si="1"/>
        <v>0</v>
      </c>
      <c r="Y32">
        <f>IF(Q32&lt;U$2,1,IF(Q32&gt;V$2,0,IF(R32&lt;U$3,1,IF(R32&gt;V$3,0,IF(S32&lt;U$4,1,IF(S32&gt;V$4,0,-1))))))</f>
        <v>0</v>
      </c>
      <c r="Z32">
        <f t="shared" si="20"/>
        <v>0</v>
      </c>
      <c r="AA32">
        <f t="shared" si="21"/>
        <v>0</v>
      </c>
      <c r="AB32">
        <f t="shared" si="22"/>
        <v>0</v>
      </c>
      <c r="AC32">
        <f t="shared" si="11"/>
        <v>0</v>
      </c>
      <c r="AD32">
        <f t="shared" si="12"/>
        <v>0</v>
      </c>
    </row>
    <row r="33" spans="1:30" x14ac:dyDescent="0.25">
      <c r="A33">
        <v>20</v>
      </c>
      <c r="B33">
        <v>7</v>
      </c>
      <c r="C33">
        <v>20</v>
      </c>
      <c r="D33">
        <v>20</v>
      </c>
      <c r="E33">
        <v>-20</v>
      </c>
      <c r="F33">
        <v>20</v>
      </c>
      <c r="G33">
        <v>20</v>
      </c>
      <c r="H33">
        <v>213</v>
      </c>
      <c r="I33">
        <v>0</v>
      </c>
      <c r="J33" s="2"/>
      <c r="K33" s="2"/>
      <c r="L33" s="2"/>
      <c r="M33" s="2"/>
      <c r="N33" s="2"/>
      <c r="O33" s="2"/>
      <c r="P33" s="2"/>
      <c r="Q33" s="2">
        <f t="shared" si="6"/>
        <v>1744</v>
      </c>
      <c r="R33" s="2">
        <f t="shared" si="7"/>
        <v>500</v>
      </c>
      <c r="S33" s="2">
        <f t="shared" si="8"/>
        <v>817</v>
      </c>
      <c r="T33" s="2">
        <f t="shared" si="9"/>
        <v>772</v>
      </c>
      <c r="U33" s="2">
        <f t="shared" si="10"/>
        <v>-8</v>
      </c>
      <c r="V33" s="2">
        <f>A33*J$7+B33*K$7+C33*L$7+D33*M$7+E33*N$7+F33*O$7+G33*P$7</f>
        <v>-2315</v>
      </c>
      <c r="W33">
        <f t="shared" si="0"/>
        <v>0</v>
      </c>
      <c r="X33">
        <f t="shared" si="1"/>
        <v>0</v>
      </c>
      <c r="Y33">
        <f t="shared" ref="Y33:Y34" si="23">IF(Q33&lt;U$2,1,IF(Q33&gt;V$2,0,IF(R33&lt;U$3,1,IF(R33&gt;V$3,0,IF(S33&lt;U$4,1,IF(S33&gt;V$4,0,-1))))))</f>
        <v>0</v>
      </c>
      <c r="Z33">
        <f t="shared" ref="Z33:Z34" si="24">IF(Q33&lt;U$2,1,IF(Q33&gt;V$2,0,IF(R33&lt;U$3,1,IF(R33&gt;V$3,0,IF(S33&lt;U$4,1,IF(S33&gt;V$4,0,IF(T33&lt;U$5,1,IF(T33&gt;V$5,0,-1))))))))</f>
        <v>0</v>
      </c>
      <c r="AA33">
        <f t="shared" ref="AA33:AA34" si="25">IF(Q33&lt;U$2,1,IF(Q33&gt;V$2,0,IF(R33&lt;U$3,1,IF(R33&gt;V$3,0,IF(S33&lt;U$4,1,IF(S33&gt;V$4,0,IF(T33&lt;U$5,1,IF(T33&gt;V$5,0,IF(U33&lt;U$6,1,IF(U33&gt;V$6,0,-1))))))))))</f>
        <v>0</v>
      </c>
      <c r="AB33">
        <f t="shared" ref="AB33:AB34" si="26">IF(Q33&lt;U$2,1,IF(Q33&gt;V$2,0,IF(R33&lt;U$3,1,IF(R33&gt;V$3,0,IF(S33&lt;U$4,1,IF(S33&gt;V$4,0,IF(T33&lt;U$5,1,IF(T33&gt;V$5,0,IF(U33&lt;U$6,1,IF(U33&gt;V$6,0,IF(V33&lt;U$7,1,IF(V33&gt;V$7,0))))))))))))</f>
        <v>0</v>
      </c>
      <c r="AC33">
        <f t="shared" si="11"/>
        <v>0</v>
      </c>
      <c r="AD33">
        <f t="shared" si="12"/>
        <v>0</v>
      </c>
    </row>
    <row r="34" spans="1:30" x14ac:dyDescent="0.25">
      <c r="A34">
        <v>20</v>
      </c>
      <c r="B34">
        <v>-19</v>
      </c>
      <c r="C34">
        <v>-18</v>
      </c>
      <c r="D34">
        <v>20</v>
      </c>
      <c r="E34">
        <v>20</v>
      </c>
      <c r="F34">
        <v>20</v>
      </c>
      <c r="G34">
        <v>-20</v>
      </c>
      <c r="H34">
        <v>3611</v>
      </c>
      <c r="I34">
        <v>0</v>
      </c>
      <c r="J34" s="2"/>
      <c r="K34" s="2"/>
      <c r="L34" s="2"/>
      <c r="M34" s="2"/>
      <c r="N34" s="2"/>
      <c r="O34" s="2"/>
      <c r="P34" s="2"/>
      <c r="Q34" s="2">
        <f t="shared" si="6"/>
        <v>1064</v>
      </c>
      <c r="R34" s="2">
        <f t="shared" si="7"/>
        <v>-704</v>
      </c>
      <c r="S34" s="2">
        <f t="shared" si="8"/>
        <v>899</v>
      </c>
      <c r="T34" s="2">
        <f t="shared" si="9"/>
        <v>876</v>
      </c>
      <c r="U34" s="2">
        <f t="shared" si="10"/>
        <v>-196</v>
      </c>
      <c r="V34" s="2">
        <f>A34*J$7+B34*K$7+C34*L$7+D34*M$7+E34*N$7+F34*O$7+G34*P$7</f>
        <v>-813</v>
      </c>
      <c r="W34">
        <f t="shared" si="0"/>
        <v>-1</v>
      </c>
      <c r="X34" s="5">
        <f t="shared" si="1"/>
        <v>1</v>
      </c>
      <c r="Y34">
        <f t="shared" si="23"/>
        <v>1</v>
      </c>
      <c r="Z34">
        <f t="shared" si="24"/>
        <v>1</v>
      </c>
      <c r="AA34">
        <f t="shared" si="25"/>
        <v>1</v>
      </c>
      <c r="AB34">
        <f t="shared" si="26"/>
        <v>1</v>
      </c>
      <c r="AC34">
        <f t="shared" si="11"/>
        <v>1</v>
      </c>
      <c r="AD34">
        <f t="shared" si="12"/>
        <v>1</v>
      </c>
    </row>
    <row r="35" spans="1:30" x14ac:dyDescent="0.25">
      <c r="A35">
        <v>20</v>
      </c>
      <c r="B35">
        <v>-18</v>
      </c>
      <c r="C35">
        <v>16</v>
      </c>
      <c r="D35">
        <v>20</v>
      </c>
      <c r="E35">
        <v>20</v>
      </c>
      <c r="F35">
        <v>20</v>
      </c>
      <c r="G35">
        <v>20</v>
      </c>
      <c r="H35">
        <v>425</v>
      </c>
      <c r="I35">
        <v>0</v>
      </c>
      <c r="J35" s="2"/>
      <c r="K35" s="2"/>
      <c r="L35" s="2"/>
      <c r="M35" s="2"/>
      <c r="N35" s="2"/>
      <c r="O35" s="2"/>
      <c r="P35" s="2"/>
      <c r="Q35" s="2">
        <f t="shared" si="6"/>
        <v>2560</v>
      </c>
      <c r="R35" s="2">
        <f t="shared" si="7"/>
        <v>-72</v>
      </c>
      <c r="S35" s="2">
        <f t="shared" si="8"/>
        <v>1026</v>
      </c>
      <c r="T35" s="2">
        <f t="shared" si="9"/>
        <v>872</v>
      </c>
      <c r="U35" s="2">
        <f t="shared" si="10"/>
        <v>-384</v>
      </c>
      <c r="V35" s="2">
        <f>A35*J$7+B35*K$7+C35*L$7+D35*M$7+E35*N$7+F35*O$7+G35*P$7</f>
        <v>-614</v>
      </c>
      <c r="W35">
        <f t="shared" si="0"/>
        <v>0</v>
      </c>
      <c r="X35">
        <f t="shared" si="1"/>
        <v>0</v>
      </c>
      <c r="Y35">
        <f t="shared" ref="Y35:Y53" si="27">IF(Q35&lt;U$2,1,IF(Q35&gt;V$2,0,IF(R35&lt;U$3,1,IF(R35&gt;V$3,0,IF(S35&lt;U$4,1,IF(S35&gt;V$4,0,-1))))))</f>
        <v>0</v>
      </c>
      <c r="Z35">
        <f t="shared" ref="Z35:Z53" si="28">IF(Q35&lt;U$2,1,IF(Q35&gt;V$2,0,IF(R35&lt;U$3,1,IF(R35&gt;V$3,0,IF(S35&lt;U$4,1,IF(S35&gt;V$4,0,IF(T35&lt;U$5,1,IF(T35&gt;V$5,0,-1))))))))</f>
        <v>0</v>
      </c>
      <c r="AA35">
        <f t="shared" ref="AA35:AA53" si="29">IF(Q35&lt;U$2,1,IF(Q35&gt;V$2,0,IF(R35&lt;U$3,1,IF(R35&gt;V$3,0,IF(S35&lt;U$4,1,IF(S35&gt;V$4,0,IF(T35&lt;U$5,1,IF(T35&gt;V$5,0,IF(U35&lt;U$6,1,IF(U35&gt;V$6,0,-1))))))))))</f>
        <v>0</v>
      </c>
      <c r="AB35">
        <f t="shared" ref="AB35:AB53" si="30">IF(Q35&lt;U$2,1,IF(Q35&gt;V$2,0,IF(R35&lt;U$3,1,IF(R35&gt;V$3,0,IF(S35&lt;U$4,1,IF(S35&gt;V$4,0,IF(T35&lt;U$5,1,IF(T35&gt;V$5,0,IF(U35&lt;U$6,1,IF(U35&gt;V$6,0,IF(V35&lt;U$7,1,IF(V35&gt;V$7,0))))))))))))</f>
        <v>0</v>
      </c>
      <c r="AC35">
        <f t="shared" si="11"/>
        <v>0</v>
      </c>
      <c r="AD35">
        <f t="shared" si="12"/>
        <v>0</v>
      </c>
    </row>
    <row r="36" spans="1:30" x14ac:dyDescent="0.25">
      <c r="A36">
        <v>20</v>
      </c>
      <c r="B36">
        <v>8</v>
      </c>
      <c r="C36">
        <v>-10</v>
      </c>
      <c r="D36">
        <v>20</v>
      </c>
      <c r="E36">
        <v>20</v>
      </c>
      <c r="F36">
        <v>20</v>
      </c>
      <c r="G36">
        <v>20</v>
      </c>
      <c r="H36">
        <v>4278</v>
      </c>
      <c r="I36">
        <v>0</v>
      </c>
      <c r="J36" s="2"/>
      <c r="K36" s="2"/>
      <c r="L36" s="2"/>
      <c r="M36" s="2"/>
      <c r="N36" s="2"/>
      <c r="O36" s="2"/>
      <c r="P36" s="2"/>
      <c r="Q36" s="2">
        <f t="shared" si="6"/>
        <v>3496</v>
      </c>
      <c r="R36" s="2">
        <f t="shared" si="7"/>
        <v>-20</v>
      </c>
      <c r="S36" s="2">
        <f t="shared" si="8"/>
        <v>688</v>
      </c>
      <c r="T36" s="2">
        <f t="shared" si="9"/>
        <v>768</v>
      </c>
      <c r="U36" s="2">
        <f t="shared" si="10"/>
        <v>188</v>
      </c>
      <c r="V36" s="2">
        <f>A36*J$7+B36*K$7+C36*L$7+D36*M$7+E36*N$7+F36*O$7+G36*P$7</f>
        <v>-900</v>
      </c>
      <c r="W36">
        <f t="shared" si="0"/>
        <v>0</v>
      </c>
      <c r="X36">
        <f t="shared" si="1"/>
        <v>0</v>
      </c>
      <c r="Y36">
        <f t="shared" si="27"/>
        <v>0</v>
      </c>
      <c r="Z36">
        <f t="shared" si="28"/>
        <v>0</v>
      </c>
      <c r="AA36">
        <f t="shared" si="29"/>
        <v>0</v>
      </c>
      <c r="AB36">
        <f t="shared" si="30"/>
        <v>0</v>
      </c>
      <c r="AC36">
        <f t="shared" si="11"/>
        <v>0</v>
      </c>
      <c r="AD36">
        <f t="shared" si="12"/>
        <v>0</v>
      </c>
    </row>
    <row r="37" spans="1:30" x14ac:dyDescent="0.25">
      <c r="A37">
        <v>20</v>
      </c>
      <c r="B37">
        <v>13</v>
      </c>
      <c r="C37">
        <v>-20</v>
      </c>
      <c r="D37">
        <v>20</v>
      </c>
      <c r="E37">
        <v>20</v>
      </c>
      <c r="F37">
        <v>20</v>
      </c>
      <c r="G37">
        <v>20</v>
      </c>
      <c r="H37">
        <v>1063</v>
      </c>
      <c r="I37">
        <v>0</v>
      </c>
      <c r="J37" s="2"/>
      <c r="K37" s="2"/>
      <c r="L37" s="2"/>
      <c r="M37" s="2"/>
      <c r="N37" s="2"/>
      <c r="O37" s="2"/>
      <c r="P37" s="2"/>
      <c r="Q37" s="2">
        <f t="shared" si="6"/>
        <v>3696</v>
      </c>
      <c r="R37" s="2">
        <f t="shared" si="7"/>
        <v>-100</v>
      </c>
      <c r="S37" s="2">
        <f t="shared" si="8"/>
        <v>603</v>
      </c>
      <c r="T37" s="2">
        <f t="shared" si="9"/>
        <v>748</v>
      </c>
      <c r="U37" s="2">
        <f t="shared" si="10"/>
        <v>328</v>
      </c>
      <c r="V37" s="2">
        <f>A37*J$7+B37*K$7+C37*L$7+D37*M$7+E37*N$7+F37*O$7+G37*P$7</f>
        <v>-985</v>
      </c>
      <c r="W37">
        <f t="shared" si="0"/>
        <v>0</v>
      </c>
      <c r="X37">
        <f t="shared" si="1"/>
        <v>0</v>
      </c>
      <c r="Y37">
        <f t="shared" si="27"/>
        <v>0</v>
      </c>
      <c r="Z37">
        <f t="shared" si="28"/>
        <v>0</v>
      </c>
      <c r="AA37">
        <f t="shared" si="29"/>
        <v>0</v>
      </c>
      <c r="AB37">
        <f t="shared" si="30"/>
        <v>0</v>
      </c>
      <c r="AC37">
        <f t="shared" si="11"/>
        <v>0</v>
      </c>
      <c r="AD37">
        <f t="shared" si="12"/>
        <v>0</v>
      </c>
    </row>
    <row r="38" spans="1:30" x14ac:dyDescent="0.25">
      <c r="A38">
        <v>20</v>
      </c>
      <c r="B38">
        <v>-19</v>
      </c>
      <c r="C38">
        <v>-8</v>
      </c>
      <c r="D38">
        <v>20</v>
      </c>
      <c r="E38">
        <v>20</v>
      </c>
      <c r="F38">
        <v>20</v>
      </c>
      <c r="G38">
        <v>20</v>
      </c>
      <c r="H38">
        <v>1545</v>
      </c>
      <c r="I38">
        <v>0</v>
      </c>
      <c r="J38" s="2"/>
      <c r="K38" s="2"/>
      <c r="L38" s="2"/>
      <c r="M38" s="2"/>
      <c r="N38" s="2"/>
      <c r="O38" s="2"/>
      <c r="P38" s="2"/>
      <c r="Q38" s="2">
        <f t="shared" si="6"/>
        <v>2624</v>
      </c>
      <c r="R38" s="2">
        <f t="shared" si="7"/>
        <v>-524</v>
      </c>
      <c r="S38" s="2">
        <f t="shared" si="8"/>
        <v>939</v>
      </c>
      <c r="T38" s="2">
        <f t="shared" si="9"/>
        <v>876</v>
      </c>
      <c r="U38" s="2">
        <f t="shared" si="10"/>
        <v>-256</v>
      </c>
      <c r="V38" s="2">
        <f>A38*J$7+B38*K$7+C38*L$7+D38*M$7+E38*N$7+F38*O$7+G38*P$7</f>
        <v>-753</v>
      </c>
      <c r="W38">
        <f t="shared" si="0"/>
        <v>0</v>
      </c>
      <c r="X38">
        <f t="shared" si="1"/>
        <v>0</v>
      </c>
      <c r="Y38">
        <f t="shared" si="27"/>
        <v>0</v>
      </c>
      <c r="Z38">
        <f t="shared" si="28"/>
        <v>0</v>
      </c>
      <c r="AA38">
        <f t="shared" si="29"/>
        <v>0</v>
      </c>
      <c r="AB38">
        <f t="shared" si="30"/>
        <v>0</v>
      </c>
      <c r="AC38">
        <f t="shared" si="11"/>
        <v>0</v>
      </c>
      <c r="AD38">
        <f t="shared" si="12"/>
        <v>0</v>
      </c>
    </row>
    <row r="39" spans="1:30" x14ac:dyDescent="0.25">
      <c r="A39">
        <v>20</v>
      </c>
      <c r="B39">
        <v>6</v>
      </c>
      <c r="C39">
        <v>18</v>
      </c>
      <c r="D39">
        <v>20</v>
      </c>
      <c r="E39">
        <v>20</v>
      </c>
      <c r="F39">
        <v>20</v>
      </c>
      <c r="G39">
        <v>20</v>
      </c>
      <c r="H39">
        <v>4992</v>
      </c>
      <c r="I39">
        <v>0</v>
      </c>
      <c r="J39" s="2"/>
      <c r="K39" s="2"/>
      <c r="L39" s="2"/>
      <c r="M39" s="2"/>
      <c r="N39" s="2"/>
      <c r="O39" s="2"/>
      <c r="P39" s="2"/>
      <c r="Q39" s="2">
        <f t="shared" si="6"/>
        <v>3320</v>
      </c>
      <c r="R39" s="2">
        <f t="shared" si="7"/>
        <v>444</v>
      </c>
      <c r="S39" s="2">
        <f t="shared" si="8"/>
        <v>818</v>
      </c>
      <c r="T39" s="2">
        <f t="shared" si="9"/>
        <v>776</v>
      </c>
      <c r="U39" s="2">
        <f t="shared" si="10"/>
        <v>-12</v>
      </c>
      <c r="V39" s="2">
        <f>A39*J$7+B39*K$7+C39*L$7+D39*M$7+E39*N$7+F39*O$7+G39*P$7</f>
        <v>-722</v>
      </c>
      <c r="W39">
        <f t="shared" si="0"/>
        <v>0</v>
      </c>
      <c r="X39">
        <f t="shared" si="1"/>
        <v>0</v>
      </c>
      <c r="Y39">
        <f t="shared" si="27"/>
        <v>0</v>
      </c>
      <c r="Z39">
        <f t="shared" si="28"/>
        <v>0</v>
      </c>
      <c r="AA39">
        <f t="shared" si="29"/>
        <v>0</v>
      </c>
      <c r="AB39">
        <f t="shared" si="30"/>
        <v>0</v>
      </c>
      <c r="AC39">
        <f t="shared" si="11"/>
        <v>0</v>
      </c>
      <c r="AD39">
        <f t="shared" si="12"/>
        <v>0</v>
      </c>
    </row>
    <row r="40" spans="1:30" x14ac:dyDescent="0.25">
      <c r="A40">
        <v>20</v>
      </c>
      <c r="B40">
        <v>16</v>
      </c>
      <c r="C40">
        <v>12</v>
      </c>
      <c r="D40">
        <v>20</v>
      </c>
      <c r="E40">
        <v>20</v>
      </c>
      <c r="F40">
        <v>20</v>
      </c>
      <c r="G40">
        <v>20</v>
      </c>
      <c r="H40">
        <v>227</v>
      </c>
      <c r="I40">
        <v>0</v>
      </c>
      <c r="J40" s="2"/>
      <c r="K40" s="2"/>
      <c r="L40" s="2"/>
      <c r="M40" s="2"/>
      <c r="N40" s="2"/>
      <c r="O40" s="2"/>
      <c r="P40" s="2"/>
      <c r="Q40" s="2">
        <f t="shared" si="6"/>
        <v>3664</v>
      </c>
      <c r="R40" s="2">
        <f t="shared" si="7"/>
        <v>536</v>
      </c>
      <c r="S40" s="2">
        <f t="shared" si="8"/>
        <v>704</v>
      </c>
      <c r="T40" s="2">
        <f t="shared" si="9"/>
        <v>736</v>
      </c>
      <c r="U40" s="2">
        <f t="shared" si="10"/>
        <v>184</v>
      </c>
      <c r="V40" s="2">
        <f>A40*J$7+B40*K$7+C40*L$7+D40*M$7+E40*N$7+F40*O$7+G40*P$7</f>
        <v>-808</v>
      </c>
      <c r="W40">
        <f t="shared" si="0"/>
        <v>0</v>
      </c>
      <c r="X40">
        <f t="shared" si="1"/>
        <v>0</v>
      </c>
      <c r="Y40">
        <f t="shared" si="27"/>
        <v>0</v>
      </c>
      <c r="Z40">
        <f t="shared" si="28"/>
        <v>0</v>
      </c>
      <c r="AA40">
        <f t="shared" si="29"/>
        <v>0</v>
      </c>
      <c r="AB40">
        <f t="shared" si="30"/>
        <v>0</v>
      </c>
      <c r="AC40">
        <f t="shared" si="11"/>
        <v>0</v>
      </c>
      <c r="AD40">
        <f t="shared" si="12"/>
        <v>0</v>
      </c>
    </row>
    <row r="41" spans="1:30" x14ac:dyDescent="0.25">
      <c r="A41">
        <v>20</v>
      </c>
      <c r="B41">
        <v>-2</v>
      </c>
      <c r="C41">
        <v>-4</v>
      </c>
      <c r="D41">
        <v>20</v>
      </c>
      <c r="E41">
        <v>-20</v>
      </c>
      <c r="F41">
        <v>20</v>
      </c>
      <c r="G41">
        <v>20</v>
      </c>
      <c r="H41">
        <v>2792</v>
      </c>
      <c r="I41">
        <v>0</v>
      </c>
      <c r="J41" s="2"/>
      <c r="K41" s="2"/>
      <c r="L41" s="2"/>
      <c r="M41" s="2"/>
      <c r="N41" s="2"/>
      <c r="O41" s="2"/>
      <c r="P41" s="2"/>
      <c r="Q41" s="2">
        <f t="shared" si="6"/>
        <v>1552</v>
      </c>
      <c r="R41" s="2">
        <f t="shared" si="7"/>
        <v>-112</v>
      </c>
      <c r="S41" s="2">
        <f t="shared" si="8"/>
        <v>802</v>
      </c>
      <c r="T41" s="2">
        <f t="shared" si="9"/>
        <v>808</v>
      </c>
      <c r="U41" s="2">
        <f t="shared" si="10"/>
        <v>-8</v>
      </c>
      <c r="V41" s="2">
        <f>A41*J$7+B41*K$7+C41*L$7+D41*M$7+E41*N$7+F41*O$7+G41*P$7</f>
        <v>-2414</v>
      </c>
      <c r="W41">
        <f t="shared" si="0"/>
        <v>0</v>
      </c>
      <c r="X41">
        <f t="shared" si="1"/>
        <v>0</v>
      </c>
      <c r="Y41">
        <f t="shared" si="27"/>
        <v>0</v>
      </c>
      <c r="Z41">
        <f t="shared" si="28"/>
        <v>0</v>
      </c>
      <c r="AA41">
        <f t="shared" si="29"/>
        <v>0</v>
      </c>
      <c r="AB41">
        <f t="shared" si="30"/>
        <v>0</v>
      </c>
      <c r="AC41">
        <f t="shared" si="11"/>
        <v>0</v>
      </c>
      <c r="AD41">
        <f t="shared" si="12"/>
        <v>0</v>
      </c>
    </row>
    <row r="42" spans="1:30" x14ac:dyDescent="0.25">
      <c r="A42">
        <v>20</v>
      </c>
      <c r="B42">
        <v>-5</v>
      </c>
      <c r="C42">
        <v>12</v>
      </c>
      <c r="D42">
        <v>20</v>
      </c>
      <c r="E42">
        <v>-20</v>
      </c>
      <c r="F42">
        <v>20</v>
      </c>
      <c r="G42">
        <v>20</v>
      </c>
      <c r="H42">
        <v>3245</v>
      </c>
      <c r="I42">
        <v>0</v>
      </c>
      <c r="J42" s="2"/>
      <c r="K42" s="2"/>
      <c r="L42" s="2"/>
      <c r="M42" s="2"/>
      <c r="N42" s="2"/>
      <c r="O42" s="2"/>
      <c r="P42" s="2"/>
      <c r="Q42" s="2">
        <f t="shared" si="6"/>
        <v>1392</v>
      </c>
      <c r="R42" s="2">
        <f t="shared" si="7"/>
        <v>116</v>
      </c>
      <c r="S42" s="2">
        <f t="shared" si="8"/>
        <v>893</v>
      </c>
      <c r="T42" s="2">
        <f t="shared" si="9"/>
        <v>820</v>
      </c>
      <c r="U42" s="2">
        <f t="shared" si="10"/>
        <v>-152</v>
      </c>
      <c r="V42" s="2">
        <f>A42*J$7+B42*K$7+C42*L$7+D42*M$7+E42*N$7+F42*O$7+G42*P$7</f>
        <v>-2303</v>
      </c>
      <c r="W42">
        <f t="shared" si="0"/>
        <v>0</v>
      </c>
      <c r="X42">
        <f t="shared" si="1"/>
        <v>0</v>
      </c>
      <c r="Y42">
        <f t="shared" si="27"/>
        <v>0</v>
      </c>
      <c r="Z42">
        <f t="shared" si="28"/>
        <v>0</v>
      </c>
      <c r="AA42">
        <f t="shared" si="29"/>
        <v>0</v>
      </c>
      <c r="AB42">
        <f t="shared" si="30"/>
        <v>0</v>
      </c>
      <c r="AC42">
        <f t="shared" si="11"/>
        <v>0</v>
      </c>
      <c r="AD42">
        <f t="shared" si="12"/>
        <v>0</v>
      </c>
    </row>
    <row r="43" spans="1:30" x14ac:dyDescent="0.25">
      <c r="A43">
        <v>-20</v>
      </c>
      <c r="B43">
        <v>9</v>
      </c>
      <c r="C43">
        <v>-18</v>
      </c>
      <c r="D43">
        <v>20</v>
      </c>
      <c r="E43">
        <v>20</v>
      </c>
      <c r="F43">
        <v>20</v>
      </c>
      <c r="G43">
        <v>20</v>
      </c>
      <c r="H43">
        <v>554</v>
      </c>
      <c r="I43">
        <v>0</v>
      </c>
      <c r="J43" s="2"/>
      <c r="K43" s="2"/>
      <c r="L43" s="2"/>
      <c r="M43" s="2"/>
      <c r="N43" s="2"/>
      <c r="O43" s="2"/>
      <c r="P43" s="2"/>
      <c r="Q43" s="2">
        <f t="shared" si="6"/>
        <v>3560</v>
      </c>
      <c r="R43" s="2">
        <f t="shared" si="7"/>
        <v>-144</v>
      </c>
      <c r="S43" s="2">
        <f t="shared" si="8"/>
        <v>647</v>
      </c>
      <c r="T43" s="2">
        <f t="shared" si="9"/>
        <v>-836</v>
      </c>
      <c r="U43" s="2">
        <f t="shared" si="10"/>
        <v>-1348</v>
      </c>
      <c r="V43" s="2">
        <f>A43*J$7+B43*K$7+C43*L$7+D43*M$7+E43*N$7+F43*O$7+G43*P$7</f>
        <v>647</v>
      </c>
      <c r="W43">
        <f t="shared" si="0"/>
        <v>0</v>
      </c>
      <c r="X43">
        <f t="shared" si="1"/>
        <v>0</v>
      </c>
      <c r="Y43">
        <f t="shared" si="27"/>
        <v>0</v>
      </c>
      <c r="Z43">
        <f t="shared" si="28"/>
        <v>0</v>
      </c>
      <c r="AA43">
        <f t="shared" si="29"/>
        <v>0</v>
      </c>
      <c r="AB43">
        <f t="shared" si="30"/>
        <v>0</v>
      </c>
      <c r="AC43">
        <f t="shared" si="11"/>
        <v>0</v>
      </c>
      <c r="AD43">
        <f t="shared" si="12"/>
        <v>0</v>
      </c>
    </row>
    <row r="44" spans="1:30" x14ac:dyDescent="0.25">
      <c r="A44">
        <v>20</v>
      </c>
      <c r="B44">
        <v>13</v>
      </c>
      <c r="C44">
        <v>-4</v>
      </c>
      <c r="D44">
        <v>20</v>
      </c>
      <c r="E44">
        <v>20</v>
      </c>
      <c r="F44">
        <v>-20</v>
      </c>
      <c r="G44">
        <v>-20</v>
      </c>
      <c r="H44">
        <v>718</v>
      </c>
      <c r="I44">
        <v>0</v>
      </c>
      <c r="J44" s="2"/>
      <c r="K44" s="2"/>
      <c r="L44" s="2"/>
      <c r="M44" s="2"/>
      <c r="N44" s="2"/>
      <c r="O44" s="2"/>
      <c r="P44" s="2"/>
      <c r="Q44" s="2">
        <f t="shared" si="6"/>
        <v>432</v>
      </c>
      <c r="R44" s="2">
        <f t="shared" si="7"/>
        <v>188</v>
      </c>
      <c r="S44" s="2">
        <f t="shared" si="8"/>
        <v>667</v>
      </c>
      <c r="T44" s="2">
        <f t="shared" si="9"/>
        <v>748</v>
      </c>
      <c r="U44" s="2">
        <f t="shared" si="10"/>
        <v>1832</v>
      </c>
      <c r="V44" s="2">
        <f>A44*J$7+B44*K$7+C44*L$7+D44*M$7+E44*N$7+F44*O$7+G44*P$7</f>
        <v>-889</v>
      </c>
      <c r="W44">
        <f t="shared" si="0"/>
        <v>-1</v>
      </c>
      <c r="X44">
        <f t="shared" si="1"/>
        <v>0</v>
      </c>
      <c r="Y44">
        <f t="shared" si="27"/>
        <v>0</v>
      </c>
      <c r="Z44">
        <f t="shared" si="28"/>
        <v>0</v>
      </c>
      <c r="AA44">
        <f t="shared" si="29"/>
        <v>0</v>
      </c>
      <c r="AB44">
        <f t="shared" si="30"/>
        <v>0</v>
      </c>
      <c r="AC44">
        <f t="shared" si="11"/>
        <v>0</v>
      </c>
      <c r="AD44">
        <f t="shared" si="12"/>
        <v>0</v>
      </c>
    </row>
    <row r="45" spans="1:30" x14ac:dyDescent="0.25">
      <c r="A45">
        <v>-20</v>
      </c>
      <c r="B45">
        <v>20</v>
      </c>
      <c r="C45">
        <v>-20</v>
      </c>
      <c r="D45">
        <v>20</v>
      </c>
      <c r="E45">
        <v>20</v>
      </c>
      <c r="F45">
        <v>20</v>
      </c>
      <c r="G45">
        <v>20</v>
      </c>
      <c r="H45">
        <v>4948</v>
      </c>
      <c r="I45">
        <v>0</v>
      </c>
      <c r="J45" s="2"/>
      <c r="K45" s="2"/>
      <c r="L45" s="2"/>
      <c r="M45" s="2"/>
      <c r="N45" s="2"/>
      <c r="O45" s="2"/>
      <c r="P45" s="2"/>
      <c r="Q45" s="2">
        <f t="shared" si="6"/>
        <v>3920</v>
      </c>
      <c r="R45" s="2">
        <f t="shared" si="7"/>
        <v>40</v>
      </c>
      <c r="S45" s="2">
        <f t="shared" si="8"/>
        <v>540</v>
      </c>
      <c r="T45" s="2">
        <f t="shared" si="9"/>
        <v>-880</v>
      </c>
      <c r="U45" s="2">
        <f t="shared" si="10"/>
        <v>-1160</v>
      </c>
      <c r="V45" s="2">
        <f>A45*J$7+B45*K$7+C45*L$7+D45*M$7+E45*N$7+F45*O$7+G45*P$7</f>
        <v>580</v>
      </c>
      <c r="W45">
        <f>IF(Q45&lt;U$2,1,IF(Q45&gt;V$2,0,-1))</f>
        <v>0</v>
      </c>
      <c r="X45">
        <f t="shared" si="1"/>
        <v>0</v>
      </c>
      <c r="Y45">
        <f t="shared" si="27"/>
        <v>0</v>
      </c>
      <c r="Z45">
        <f t="shared" si="28"/>
        <v>0</v>
      </c>
      <c r="AA45">
        <f t="shared" si="29"/>
        <v>0</v>
      </c>
      <c r="AB45">
        <f t="shared" si="30"/>
        <v>0</v>
      </c>
      <c r="AC45">
        <f t="shared" si="11"/>
        <v>0</v>
      </c>
      <c r="AD45">
        <f t="shared" si="12"/>
        <v>0</v>
      </c>
    </row>
    <row r="46" spans="1:30" x14ac:dyDescent="0.25">
      <c r="A46">
        <v>20</v>
      </c>
      <c r="B46">
        <v>-13</v>
      </c>
      <c r="C46">
        <v>-12</v>
      </c>
      <c r="D46">
        <v>20</v>
      </c>
      <c r="E46">
        <v>20</v>
      </c>
      <c r="F46">
        <v>-20</v>
      </c>
      <c r="G46">
        <v>20</v>
      </c>
      <c r="H46">
        <v>3105</v>
      </c>
      <c r="I46">
        <v>0</v>
      </c>
      <c r="J46" s="2"/>
      <c r="K46" s="2"/>
      <c r="L46" s="2"/>
      <c r="M46" s="2"/>
      <c r="N46" s="2"/>
      <c r="O46" s="2"/>
      <c r="P46" s="2"/>
      <c r="Q46" s="2">
        <f t="shared" si="6"/>
        <v>1232</v>
      </c>
      <c r="R46" s="2">
        <f t="shared" si="7"/>
        <v>-476</v>
      </c>
      <c r="S46" s="2">
        <f t="shared" si="8"/>
        <v>869</v>
      </c>
      <c r="T46" s="2">
        <f t="shared" si="9"/>
        <v>852</v>
      </c>
      <c r="U46" s="2">
        <f t="shared" si="10"/>
        <v>1464</v>
      </c>
      <c r="V46" s="2">
        <f>A46*J$7+B46*K$7+C46*L$7+D46*M$7+E46*N$7+F46*O$7+G46*P$7</f>
        <v>-807</v>
      </c>
      <c r="W46">
        <f t="shared" ref="W46:W109" si="31">IF(Q46&lt;U$2,1,IF(Q46&gt;V$2,0,-1))</f>
        <v>0</v>
      </c>
      <c r="X46">
        <f t="shared" si="1"/>
        <v>0</v>
      </c>
      <c r="Y46">
        <f t="shared" si="27"/>
        <v>0</v>
      </c>
      <c r="Z46">
        <f t="shared" si="28"/>
        <v>0</v>
      </c>
      <c r="AA46">
        <f t="shared" si="29"/>
        <v>0</v>
      </c>
      <c r="AB46">
        <f t="shared" si="30"/>
        <v>0</v>
      </c>
      <c r="AC46">
        <f t="shared" si="11"/>
        <v>0</v>
      </c>
      <c r="AD46">
        <f t="shared" si="12"/>
        <v>0</v>
      </c>
    </row>
    <row r="47" spans="1:30" x14ac:dyDescent="0.25">
      <c r="A47">
        <v>20</v>
      </c>
      <c r="B47">
        <v>-19</v>
      </c>
      <c r="C47">
        <v>-4</v>
      </c>
      <c r="D47">
        <v>20</v>
      </c>
      <c r="E47">
        <v>20</v>
      </c>
      <c r="F47">
        <v>20</v>
      </c>
      <c r="G47">
        <v>20</v>
      </c>
      <c r="H47">
        <v>1027</v>
      </c>
      <c r="I47">
        <v>0</v>
      </c>
      <c r="J47" s="2"/>
      <c r="K47" s="2"/>
      <c r="L47" s="2"/>
      <c r="M47" s="2"/>
      <c r="N47" s="2"/>
      <c r="O47" s="2"/>
      <c r="P47" s="2"/>
      <c r="Q47" s="2">
        <f t="shared" si="6"/>
        <v>2608</v>
      </c>
      <c r="R47" s="2">
        <f t="shared" si="7"/>
        <v>-452</v>
      </c>
      <c r="S47" s="2">
        <f t="shared" si="8"/>
        <v>955</v>
      </c>
      <c r="T47" s="2">
        <f t="shared" si="9"/>
        <v>876</v>
      </c>
      <c r="U47" s="2">
        <f t="shared" si="10"/>
        <v>-280</v>
      </c>
      <c r="V47" s="2">
        <f>A47*J$7+B47*K$7+C47*L$7+D47*M$7+E47*N$7+F47*O$7+G47*P$7</f>
        <v>-729</v>
      </c>
      <c r="W47">
        <f t="shared" si="31"/>
        <v>0</v>
      </c>
      <c r="X47">
        <f t="shared" si="1"/>
        <v>0</v>
      </c>
      <c r="Y47">
        <f t="shared" si="27"/>
        <v>0</v>
      </c>
      <c r="Z47">
        <f t="shared" si="28"/>
        <v>0</v>
      </c>
      <c r="AA47">
        <f t="shared" si="29"/>
        <v>0</v>
      </c>
      <c r="AB47">
        <f t="shared" si="30"/>
        <v>0</v>
      </c>
      <c r="AC47">
        <f t="shared" si="11"/>
        <v>0</v>
      </c>
      <c r="AD47">
        <f t="shared" si="12"/>
        <v>0</v>
      </c>
    </row>
    <row r="48" spans="1:30" x14ac:dyDescent="0.25">
      <c r="A48">
        <v>-20</v>
      </c>
      <c r="B48">
        <v>16</v>
      </c>
      <c r="C48">
        <v>-8</v>
      </c>
      <c r="D48">
        <v>20</v>
      </c>
      <c r="E48">
        <v>20</v>
      </c>
      <c r="F48">
        <v>-20</v>
      </c>
      <c r="G48">
        <v>20</v>
      </c>
      <c r="H48">
        <v>3965</v>
      </c>
      <c r="I48">
        <v>0</v>
      </c>
      <c r="J48" s="2"/>
      <c r="K48" s="2"/>
      <c r="L48" s="2"/>
      <c r="M48" s="2"/>
      <c r="N48" s="2"/>
      <c r="O48" s="2"/>
      <c r="P48" s="2"/>
      <c r="Q48" s="2">
        <f t="shared" si="6"/>
        <v>2144</v>
      </c>
      <c r="R48" s="2">
        <f t="shared" si="7"/>
        <v>176</v>
      </c>
      <c r="S48" s="2">
        <f t="shared" si="8"/>
        <v>624</v>
      </c>
      <c r="T48" s="2">
        <f t="shared" si="9"/>
        <v>-864</v>
      </c>
      <c r="U48" s="2">
        <f t="shared" si="10"/>
        <v>304</v>
      </c>
      <c r="V48" s="2">
        <f>A48*J$7+B48*K$7+C48*L$7+D48*M$7+E48*N$7+F48*O$7+G48*P$7</f>
        <v>672</v>
      </c>
      <c r="W48">
        <f t="shared" si="31"/>
        <v>0</v>
      </c>
      <c r="X48">
        <f t="shared" si="1"/>
        <v>0</v>
      </c>
      <c r="Y48">
        <f t="shared" si="27"/>
        <v>0</v>
      </c>
      <c r="Z48">
        <f t="shared" si="28"/>
        <v>0</v>
      </c>
      <c r="AA48">
        <f t="shared" si="29"/>
        <v>0</v>
      </c>
      <c r="AB48">
        <f t="shared" si="30"/>
        <v>0</v>
      </c>
      <c r="AC48">
        <f t="shared" si="11"/>
        <v>0</v>
      </c>
      <c r="AD48">
        <f t="shared" si="12"/>
        <v>0</v>
      </c>
    </row>
    <row r="49" spans="1:30" x14ac:dyDescent="0.25">
      <c r="A49">
        <v>20</v>
      </c>
      <c r="B49">
        <v>-7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4757</v>
      </c>
      <c r="I49">
        <v>0</v>
      </c>
      <c r="J49" s="2"/>
      <c r="K49" s="2"/>
      <c r="L49" s="2"/>
      <c r="M49" s="2"/>
      <c r="N49" s="2"/>
      <c r="O49" s="2"/>
      <c r="P49" s="2"/>
      <c r="Q49" s="2">
        <f t="shared" si="6"/>
        <v>2896</v>
      </c>
      <c r="R49" s="2">
        <f t="shared" si="7"/>
        <v>220</v>
      </c>
      <c r="S49" s="2">
        <f t="shared" si="8"/>
        <v>943</v>
      </c>
      <c r="T49" s="2">
        <f t="shared" si="9"/>
        <v>828</v>
      </c>
      <c r="U49" s="2">
        <f t="shared" si="10"/>
        <v>-232</v>
      </c>
      <c r="V49" s="2">
        <f>A49*J$7+B49*K$7+C49*L$7+D49*M$7+E49*N$7+F49*O$7+G49*P$7</f>
        <v>-645</v>
      </c>
      <c r="W49">
        <f t="shared" si="31"/>
        <v>0</v>
      </c>
      <c r="X49">
        <f t="shared" si="1"/>
        <v>0</v>
      </c>
      <c r="Y49">
        <f t="shared" si="27"/>
        <v>0</v>
      </c>
      <c r="Z49">
        <f t="shared" si="28"/>
        <v>0</v>
      </c>
      <c r="AA49">
        <f t="shared" si="29"/>
        <v>0</v>
      </c>
      <c r="AB49">
        <f t="shared" si="30"/>
        <v>0</v>
      </c>
      <c r="AC49">
        <f t="shared" si="11"/>
        <v>0</v>
      </c>
      <c r="AD49">
        <f t="shared" si="12"/>
        <v>0</v>
      </c>
    </row>
    <row r="50" spans="1:30" x14ac:dyDescent="0.25">
      <c r="A50">
        <v>20</v>
      </c>
      <c r="B50">
        <v>5</v>
      </c>
      <c r="C50">
        <v>6</v>
      </c>
      <c r="D50">
        <v>20</v>
      </c>
      <c r="E50">
        <v>20</v>
      </c>
      <c r="F50">
        <v>20</v>
      </c>
      <c r="G50">
        <v>20</v>
      </c>
      <c r="H50">
        <v>3125</v>
      </c>
      <c r="I50">
        <v>0</v>
      </c>
      <c r="J50" s="2"/>
      <c r="K50" s="2"/>
      <c r="L50" s="2"/>
      <c r="M50" s="2"/>
      <c r="N50" s="2"/>
      <c r="O50" s="2"/>
      <c r="P50" s="2"/>
      <c r="Q50" s="2">
        <f t="shared" si="6"/>
        <v>3336</v>
      </c>
      <c r="R50" s="2">
        <f t="shared" si="7"/>
        <v>208</v>
      </c>
      <c r="S50" s="2">
        <f t="shared" si="8"/>
        <v>779</v>
      </c>
      <c r="T50" s="2">
        <f t="shared" si="9"/>
        <v>780</v>
      </c>
      <c r="U50" s="2">
        <f t="shared" si="10"/>
        <v>44</v>
      </c>
      <c r="V50" s="2">
        <f>A50*J$7+B50*K$7+C50*L$7+D50*M$7+E50*N$7+F50*O$7+G50*P$7</f>
        <v>-789</v>
      </c>
      <c r="W50">
        <f t="shared" si="31"/>
        <v>0</v>
      </c>
      <c r="X50">
        <f t="shared" si="1"/>
        <v>0</v>
      </c>
      <c r="Y50">
        <f t="shared" si="27"/>
        <v>0</v>
      </c>
      <c r="Z50">
        <f t="shared" si="28"/>
        <v>0</v>
      </c>
      <c r="AA50">
        <f t="shared" si="29"/>
        <v>0</v>
      </c>
      <c r="AB50">
        <f t="shared" si="30"/>
        <v>0</v>
      </c>
      <c r="AC50">
        <f t="shared" si="11"/>
        <v>0</v>
      </c>
      <c r="AD50">
        <f t="shared" si="12"/>
        <v>0</v>
      </c>
    </row>
    <row r="51" spans="1:30" x14ac:dyDescent="0.25">
      <c r="A51">
        <v>20</v>
      </c>
      <c r="B51">
        <v>10</v>
      </c>
      <c r="C51">
        <v>-2</v>
      </c>
      <c r="D51">
        <v>20</v>
      </c>
      <c r="E51">
        <v>20</v>
      </c>
      <c r="F51">
        <v>20</v>
      </c>
      <c r="G51">
        <v>20</v>
      </c>
      <c r="H51">
        <v>1492</v>
      </c>
      <c r="I51">
        <v>0</v>
      </c>
      <c r="J51" s="2"/>
      <c r="K51" s="2"/>
      <c r="L51" s="2"/>
      <c r="M51" s="2"/>
      <c r="N51" s="2"/>
      <c r="O51" s="2"/>
      <c r="P51" s="2"/>
      <c r="Q51" s="2">
        <f t="shared" si="6"/>
        <v>3528</v>
      </c>
      <c r="R51" s="2">
        <f t="shared" si="7"/>
        <v>164</v>
      </c>
      <c r="S51" s="2">
        <f t="shared" si="8"/>
        <v>702</v>
      </c>
      <c r="T51" s="2">
        <f t="shared" si="9"/>
        <v>760</v>
      </c>
      <c r="U51" s="2">
        <f t="shared" si="10"/>
        <v>172</v>
      </c>
      <c r="V51" s="2">
        <f>A51*J$7+B51*K$7+C51*L$7+D51*M$7+E51*N$7+F51*O$7+G51*P$7</f>
        <v>-862</v>
      </c>
      <c r="W51">
        <f t="shared" si="31"/>
        <v>0</v>
      </c>
      <c r="X51">
        <f t="shared" si="1"/>
        <v>0</v>
      </c>
      <c r="Y51">
        <f t="shared" si="27"/>
        <v>0</v>
      </c>
      <c r="Z51">
        <f t="shared" si="28"/>
        <v>0</v>
      </c>
      <c r="AA51">
        <f t="shared" si="29"/>
        <v>0</v>
      </c>
      <c r="AB51">
        <f t="shared" si="30"/>
        <v>0</v>
      </c>
      <c r="AC51">
        <f t="shared" si="11"/>
        <v>0</v>
      </c>
      <c r="AD51">
        <f t="shared" si="12"/>
        <v>0</v>
      </c>
    </row>
    <row r="52" spans="1:30" x14ac:dyDescent="0.25">
      <c r="A52">
        <v>20</v>
      </c>
      <c r="B52">
        <v>-18</v>
      </c>
      <c r="C52">
        <v>-18</v>
      </c>
      <c r="D52">
        <v>20</v>
      </c>
      <c r="E52">
        <v>-20</v>
      </c>
      <c r="F52">
        <v>20</v>
      </c>
      <c r="G52">
        <v>20</v>
      </c>
      <c r="H52">
        <v>603</v>
      </c>
      <c r="I52">
        <v>0</v>
      </c>
      <c r="J52" s="2"/>
      <c r="K52" s="2"/>
      <c r="L52" s="2"/>
      <c r="M52" s="2"/>
      <c r="N52" s="2"/>
      <c r="O52" s="2"/>
      <c r="P52" s="2"/>
      <c r="Q52" s="2">
        <f t="shared" si="6"/>
        <v>1096</v>
      </c>
      <c r="R52" s="2">
        <f t="shared" si="7"/>
        <v>-684</v>
      </c>
      <c r="S52" s="2">
        <f t="shared" si="8"/>
        <v>890</v>
      </c>
      <c r="T52" s="2">
        <f t="shared" si="9"/>
        <v>872</v>
      </c>
      <c r="U52" s="2">
        <f t="shared" si="10"/>
        <v>-180</v>
      </c>
      <c r="V52" s="2">
        <f>A52*J$7+B52*K$7+C52*L$7+D52*M$7+E52*N$7+F52*O$7+G52*P$7</f>
        <v>-2418</v>
      </c>
      <c r="W52">
        <f t="shared" si="31"/>
        <v>0</v>
      </c>
      <c r="X52">
        <f t="shared" si="1"/>
        <v>0</v>
      </c>
      <c r="Y52">
        <f t="shared" si="27"/>
        <v>0</v>
      </c>
      <c r="Z52">
        <f t="shared" si="28"/>
        <v>0</v>
      </c>
      <c r="AA52">
        <f t="shared" si="29"/>
        <v>0</v>
      </c>
      <c r="AB52">
        <f t="shared" si="30"/>
        <v>0</v>
      </c>
      <c r="AC52">
        <f t="shared" si="11"/>
        <v>0</v>
      </c>
      <c r="AD52">
        <f t="shared" si="12"/>
        <v>0</v>
      </c>
    </row>
    <row r="53" spans="1:30" x14ac:dyDescent="0.25">
      <c r="A53">
        <v>20</v>
      </c>
      <c r="B53">
        <v>11</v>
      </c>
      <c r="C53">
        <v>-16</v>
      </c>
      <c r="D53">
        <v>-20</v>
      </c>
      <c r="E53">
        <v>-20</v>
      </c>
      <c r="F53">
        <v>20</v>
      </c>
      <c r="G53">
        <v>20</v>
      </c>
      <c r="H53">
        <v>896</v>
      </c>
      <c r="I53">
        <v>0</v>
      </c>
      <c r="J53" s="2"/>
      <c r="K53" s="2"/>
      <c r="L53" s="2"/>
      <c r="M53" s="2"/>
      <c r="N53" s="2"/>
      <c r="O53" s="2"/>
      <c r="P53" s="2"/>
      <c r="Q53" s="2">
        <f t="shared" si="6"/>
        <v>416</v>
      </c>
      <c r="R53" s="2">
        <f t="shared" si="7"/>
        <v>-68</v>
      </c>
      <c r="S53" s="2">
        <f t="shared" si="8"/>
        <v>-963</v>
      </c>
      <c r="T53" s="2">
        <f t="shared" si="9"/>
        <v>756</v>
      </c>
      <c r="U53" s="2">
        <f t="shared" si="10"/>
        <v>272</v>
      </c>
      <c r="V53" s="2">
        <f>A53*J$7+B53*K$7+C53*L$7+D53*M$7+E53*N$7+F53*O$7+G53*P$7</f>
        <v>-951</v>
      </c>
      <c r="W53">
        <f t="shared" si="31"/>
        <v>-1</v>
      </c>
      <c r="X53">
        <f t="shared" si="1"/>
        <v>-1</v>
      </c>
      <c r="Y53" s="5">
        <f t="shared" si="27"/>
        <v>1</v>
      </c>
      <c r="Z53">
        <f t="shared" si="28"/>
        <v>1</v>
      </c>
      <c r="AA53">
        <f t="shared" si="29"/>
        <v>1</v>
      </c>
      <c r="AB53">
        <f t="shared" si="30"/>
        <v>1</v>
      </c>
      <c r="AC53">
        <f t="shared" si="11"/>
        <v>1</v>
      </c>
      <c r="AD53">
        <f t="shared" si="12"/>
        <v>1</v>
      </c>
    </row>
    <row r="54" spans="1:30" x14ac:dyDescent="0.25">
      <c r="A54">
        <v>20</v>
      </c>
      <c r="B54">
        <v>-16</v>
      </c>
      <c r="C54">
        <v>-20</v>
      </c>
      <c r="D54">
        <v>-20</v>
      </c>
      <c r="E54">
        <v>20</v>
      </c>
      <c r="F54">
        <v>20</v>
      </c>
      <c r="G54">
        <v>20</v>
      </c>
      <c r="H54">
        <v>2843</v>
      </c>
      <c r="I54">
        <v>0</v>
      </c>
      <c r="J54" s="2"/>
      <c r="K54" s="2"/>
      <c r="L54" s="2"/>
      <c r="M54" s="2"/>
      <c r="N54" s="2"/>
      <c r="O54" s="2"/>
      <c r="P54" s="2"/>
      <c r="Q54" s="2">
        <f t="shared" si="6"/>
        <v>1168</v>
      </c>
      <c r="R54" s="2">
        <f t="shared" si="7"/>
        <v>-680</v>
      </c>
      <c r="S54" s="2">
        <f t="shared" si="8"/>
        <v>-736</v>
      </c>
      <c r="T54" s="2">
        <f t="shared" si="9"/>
        <v>864</v>
      </c>
      <c r="U54" s="2">
        <f t="shared" si="10"/>
        <v>-136</v>
      </c>
      <c r="V54" s="2">
        <f>A54*J$7+B54*K$7+C54*L$7+D54*M$7+E54*N$7+F54*O$7+G54*P$7</f>
        <v>760</v>
      </c>
      <c r="W54">
        <f t="shared" si="31"/>
        <v>0</v>
      </c>
      <c r="X54">
        <f t="shared" si="1"/>
        <v>0</v>
      </c>
      <c r="Y54">
        <f t="shared" ref="Y54:Y75" si="32">IF(Q54&lt;U$2,1,IF(Q54&gt;V$2,0,IF(R54&lt;U$3,1,IF(R54&gt;V$3,0,IF(S54&lt;U$4,1,IF(S54&gt;V$4,0,-1))))))</f>
        <v>0</v>
      </c>
      <c r="Z54">
        <f t="shared" ref="Z54:Z75" si="33">IF(Q54&lt;U$2,1,IF(Q54&gt;V$2,0,IF(R54&lt;U$3,1,IF(R54&gt;V$3,0,IF(S54&lt;U$4,1,IF(S54&gt;V$4,0,IF(T54&lt;U$5,1,IF(T54&gt;V$5,0,-1))))))))</f>
        <v>0</v>
      </c>
      <c r="AA54">
        <f t="shared" ref="AA54:AA75" si="34">IF(Q54&lt;U$2,1,IF(Q54&gt;V$2,0,IF(R54&lt;U$3,1,IF(R54&gt;V$3,0,IF(S54&lt;U$4,1,IF(S54&gt;V$4,0,IF(T54&lt;U$5,1,IF(T54&gt;V$5,0,IF(U54&lt;U$6,1,IF(U54&gt;V$6,0,-1))))))))))</f>
        <v>0</v>
      </c>
      <c r="AB54">
        <f t="shared" ref="AB54:AB75" si="35">IF(Q54&lt;U$2,1,IF(Q54&gt;V$2,0,IF(R54&lt;U$3,1,IF(R54&gt;V$3,0,IF(S54&lt;U$4,1,IF(S54&gt;V$4,0,IF(T54&lt;U$5,1,IF(T54&gt;V$5,0,IF(U54&lt;U$6,1,IF(U54&gt;V$6,0,IF(V54&lt;U$7,1,IF(V54&gt;V$7,0))))))))))))</f>
        <v>0</v>
      </c>
      <c r="AC54">
        <f t="shared" si="11"/>
        <v>0</v>
      </c>
      <c r="AD54">
        <f t="shared" si="12"/>
        <v>0</v>
      </c>
    </row>
    <row r="55" spans="1:30" x14ac:dyDescent="0.25">
      <c r="A55">
        <v>20</v>
      </c>
      <c r="B55">
        <v>17</v>
      </c>
      <c r="C55">
        <v>-8</v>
      </c>
      <c r="D55">
        <v>20</v>
      </c>
      <c r="E55">
        <v>-20</v>
      </c>
      <c r="F55">
        <v>20</v>
      </c>
      <c r="G55">
        <v>20</v>
      </c>
      <c r="H55">
        <v>1942</v>
      </c>
      <c r="I55">
        <v>0</v>
      </c>
      <c r="J55" s="2"/>
      <c r="K55" s="2"/>
      <c r="L55" s="2"/>
      <c r="M55" s="2"/>
      <c r="N55" s="2"/>
      <c r="O55" s="2"/>
      <c r="P55" s="2"/>
      <c r="Q55" s="2">
        <f t="shared" si="6"/>
        <v>2176</v>
      </c>
      <c r="R55" s="2">
        <f t="shared" si="7"/>
        <v>196</v>
      </c>
      <c r="S55" s="2">
        <f t="shared" si="8"/>
        <v>615</v>
      </c>
      <c r="T55" s="2">
        <f t="shared" si="9"/>
        <v>732</v>
      </c>
      <c r="U55" s="2">
        <f t="shared" si="10"/>
        <v>320</v>
      </c>
      <c r="V55" s="2">
        <f>A55*J$7+B55*K$7+C55*L$7+D55*M$7+E55*N$7+F55*O$7+G55*P$7</f>
        <v>-2533</v>
      </c>
      <c r="W55">
        <f t="shared" si="31"/>
        <v>0</v>
      </c>
      <c r="X55">
        <f t="shared" si="1"/>
        <v>0</v>
      </c>
      <c r="Y55">
        <f t="shared" si="32"/>
        <v>0</v>
      </c>
      <c r="Z55">
        <f t="shared" si="33"/>
        <v>0</v>
      </c>
      <c r="AA55">
        <f t="shared" si="34"/>
        <v>0</v>
      </c>
      <c r="AB55">
        <f t="shared" si="35"/>
        <v>0</v>
      </c>
      <c r="AC55">
        <f t="shared" si="11"/>
        <v>0</v>
      </c>
      <c r="AD55">
        <f t="shared" si="12"/>
        <v>0</v>
      </c>
    </row>
    <row r="56" spans="1:30" x14ac:dyDescent="0.25">
      <c r="A56">
        <v>20</v>
      </c>
      <c r="B56">
        <v>-7</v>
      </c>
      <c r="C56">
        <v>8</v>
      </c>
      <c r="D56">
        <v>20</v>
      </c>
      <c r="E56">
        <v>20</v>
      </c>
      <c r="F56">
        <v>20</v>
      </c>
      <c r="G56">
        <v>-20</v>
      </c>
      <c r="H56">
        <v>957</v>
      </c>
      <c r="I56">
        <v>0</v>
      </c>
      <c r="J56" s="2"/>
      <c r="K56" s="2"/>
      <c r="L56" s="2"/>
      <c r="M56" s="2"/>
      <c r="N56" s="2"/>
      <c r="O56" s="2"/>
      <c r="P56" s="2"/>
      <c r="Q56" s="2">
        <f t="shared" si="6"/>
        <v>1344</v>
      </c>
      <c r="R56" s="2">
        <f t="shared" si="7"/>
        <v>4</v>
      </c>
      <c r="S56" s="2">
        <f t="shared" si="8"/>
        <v>895</v>
      </c>
      <c r="T56" s="2">
        <f t="shared" si="9"/>
        <v>828</v>
      </c>
      <c r="U56" s="2">
        <f t="shared" si="10"/>
        <v>-160</v>
      </c>
      <c r="V56" s="2">
        <f>A56*J$7+B56*K$7+C56*L$7+D56*M$7+E56*N$7+F56*O$7+G56*P$7</f>
        <v>-717</v>
      </c>
      <c r="W56">
        <f t="shared" si="31"/>
        <v>0</v>
      </c>
      <c r="X56">
        <f t="shared" si="1"/>
        <v>0</v>
      </c>
      <c r="Y56">
        <f t="shared" si="32"/>
        <v>0</v>
      </c>
      <c r="Z56">
        <f t="shared" si="33"/>
        <v>0</v>
      </c>
      <c r="AA56">
        <f t="shared" si="34"/>
        <v>0</v>
      </c>
      <c r="AB56">
        <f t="shared" si="35"/>
        <v>0</v>
      </c>
      <c r="AC56">
        <f t="shared" si="11"/>
        <v>0</v>
      </c>
      <c r="AD56">
        <f t="shared" si="12"/>
        <v>0</v>
      </c>
    </row>
    <row r="57" spans="1:30" x14ac:dyDescent="0.25">
      <c r="A57">
        <v>20</v>
      </c>
      <c r="B57">
        <v>-11</v>
      </c>
      <c r="C57">
        <v>-18</v>
      </c>
      <c r="D57">
        <v>20</v>
      </c>
      <c r="E57">
        <v>20</v>
      </c>
      <c r="F57">
        <v>20</v>
      </c>
      <c r="G57">
        <v>20</v>
      </c>
      <c r="H57">
        <v>2570</v>
      </c>
      <c r="I57">
        <v>0</v>
      </c>
      <c r="J57" s="2"/>
      <c r="K57" s="2"/>
      <c r="L57" s="2"/>
      <c r="M57" s="2"/>
      <c r="N57" s="2"/>
      <c r="O57" s="2"/>
      <c r="P57" s="2"/>
      <c r="Q57" s="2">
        <f t="shared" si="6"/>
        <v>2920</v>
      </c>
      <c r="R57" s="2">
        <f t="shared" si="7"/>
        <v>-544</v>
      </c>
      <c r="S57" s="2">
        <f t="shared" si="8"/>
        <v>827</v>
      </c>
      <c r="T57" s="2">
        <f t="shared" si="9"/>
        <v>844</v>
      </c>
      <c r="U57" s="2">
        <f t="shared" si="10"/>
        <v>-68</v>
      </c>
      <c r="V57" s="2">
        <f>A57*J$7+B57*K$7+C57*L$7+D57*M$7+E57*N$7+F57*O$7+G57*P$7</f>
        <v>-853</v>
      </c>
      <c r="W57">
        <f t="shared" si="31"/>
        <v>0</v>
      </c>
      <c r="X57">
        <f t="shared" si="1"/>
        <v>0</v>
      </c>
      <c r="Y57">
        <f t="shared" si="32"/>
        <v>0</v>
      </c>
      <c r="Z57">
        <f t="shared" si="33"/>
        <v>0</v>
      </c>
      <c r="AA57">
        <f t="shared" si="34"/>
        <v>0</v>
      </c>
      <c r="AB57">
        <f t="shared" si="35"/>
        <v>0</v>
      </c>
      <c r="AC57">
        <f t="shared" si="11"/>
        <v>0</v>
      </c>
      <c r="AD57">
        <f t="shared" si="12"/>
        <v>0</v>
      </c>
    </row>
    <row r="58" spans="1:30" x14ac:dyDescent="0.25">
      <c r="A58">
        <v>-20</v>
      </c>
      <c r="B58">
        <v>19</v>
      </c>
      <c r="C58">
        <v>-14</v>
      </c>
      <c r="D58">
        <v>20</v>
      </c>
      <c r="E58">
        <v>20</v>
      </c>
      <c r="F58">
        <v>20</v>
      </c>
      <c r="G58">
        <v>20</v>
      </c>
      <c r="H58">
        <v>2298</v>
      </c>
      <c r="I58">
        <v>0</v>
      </c>
      <c r="J58" s="2"/>
      <c r="K58" s="2"/>
      <c r="L58" s="2"/>
      <c r="M58" s="2"/>
      <c r="N58" s="2"/>
      <c r="O58" s="2"/>
      <c r="P58" s="2"/>
      <c r="Q58" s="2">
        <f t="shared" si="6"/>
        <v>3864</v>
      </c>
      <c r="R58" s="2">
        <f t="shared" si="7"/>
        <v>128</v>
      </c>
      <c r="S58" s="2">
        <f t="shared" si="8"/>
        <v>573</v>
      </c>
      <c r="T58" s="2">
        <f t="shared" si="9"/>
        <v>-876</v>
      </c>
      <c r="U58" s="2">
        <f t="shared" si="10"/>
        <v>-1212</v>
      </c>
      <c r="V58" s="2">
        <f>A58*J$7+B58*K$7+C58*L$7+D58*M$7+E58*N$7+F58*O$7+G58*P$7</f>
        <v>621</v>
      </c>
      <c r="W58">
        <f t="shared" si="31"/>
        <v>0</v>
      </c>
      <c r="X58">
        <f t="shared" si="1"/>
        <v>0</v>
      </c>
      <c r="Y58">
        <f t="shared" si="32"/>
        <v>0</v>
      </c>
      <c r="Z58">
        <f t="shared" si="33"/>
        <v>0</v>
      </c>
      <c r="AA58">
        <f t="shared" si="34"/>
        <v>0</v>
      </c>
      <c r="AB58">
        <f t="shared" si="35"/>
        <v>0</v>
      </c>
      <c r="AC58">
        <f t="shared" si="11"/>
        <v>0</v>
      </c>
      <c r="AD58">
        <f t="shared" si="12"/>
        <v>0</v>
      </c>
    </row>
    <row r="59" spans="1:30" x14ac:dyDescent="0.25">
      <c r="A59">
        <v>-20</v>
      </c>
      <c r="B59">
        <v>-16</v>
      </c>
      <c r="C59">
        <v>4</v>
      </c>
      <c r="D59">
        <v>20</v>
      </c>
      <c r="E59">
        <v>20</v>
      </c>
      <c r="F59">
        <v>20</v>
      </c>
      <c r="G59">
        <v>20</v>
      </c>
      <c r="H59">
        <v>3700</v>
      </c>
      <c r="I59">
        <v>0</v>
      </c>
      <c r="J59" s="2"/>
      <c r="K59" s="2"/>
      <c r="L59" s="2"/>
      <c r="M59" s="2"/>
      <c r="N59" s="2"/>
      <c r="O59" s="2"/>
      <c r="P59" s="2"/>
      <c r="Q59" s="2">
        <f t="shared" si="6"/>
        <v>2672</v>
      </c>
      <c r="R59" s="2">
        <f t="shared" si="7"/>
        <v>-248</v>
      </c>
      <c r="S59" s="2">
        <f t="shared" si="8"/>
        <v>960</v>
      </c>
      <c r="T59" s="2">
        <f t="shared" si="9"/>
        <v>-736</v>
      </c>
      <c r="U59" s="2">
        <f t="shared" si="10"/>
        <v>-1880</v>
      </c>
      <c r="V59" s="2">
        <f>A59*J$7+B59*K$7+C59*L$7+D59*M$7+E59*N$7+F59*O$7+G59*P$7</f>
        <v>904</v>
      </c>
      <c r="W59">
        <f t="shared" si="31"/>
        <v>0</v>
      </c>
      <c r="X59">
        <f t="shared" si="1"/>
        <v>0</v>
      </c>
      <c r="Y59">
        <f t="shared" si="32"/>
        <v>0</v>
      </c>
      <c r="Z59">
        <f t="shared" si="33"/>
        <v>0</v>
      </c>
      <c r="AA59">
        <f t="shared" si="34"/>
        <v>0</v>
      </c>
      <c r="AB59">
        <f t="shared" si="35"/>
        <v>0</v>
      </c>
      <c r="AC59">
        <f t="shared" si="11"/>
        <v>0</v>
      </c>
      <c r="AD59">
        <f t="shared" si="12"/>
        <v>0</v>
      </c>
    </row>
    <row r="60" spans="1:30" x14ac:dyDescent="0.25">
      <c r="A60">
        <v>20</v>
      </c>
      <c r="B60">
        <v>-13</v>
      </c>
      <c r="C60">
        <v>2</v>
      </c>
      <c r="D60">
        <v>20</v>
      </c>
      <c r="E60">
        <v>20</v>
      </c>
      <c r="F60">
        <v>20</v>
      </c>
      <c r="G60">
        <v>20</v>
      </c>
      <c r="H60">
        <v>4371</v>
      </c>
      <c r="I60">
        <v>0</v>
      </c>
      <c r="J60" s="2"/>
      <c r="K60" s="2"/>
      <c r="L60" s="2"/>
      <c r="M60" s="2"/>
      <c r="N60" s="2"/>
      <c r="O60" s="2"/>
      <c r="P60" s="2"/>
      <c r="Q60" s="2">
        <f t="shared" si="6"/>
        <v>2776</v>
      </c>
      <c r="R60" s="2">
        <f t="shared" si="7"/>
        <v>-224</v>
      </c>
      <c r="S60" s="2">
        <f t="shared" si="8"/>
        <v>925</v>
      </c>
      <c r="T60" s="2">
        <f t="shared" si="9"/>
        <v>852</v>
      </c>
      <c r="U60" s="2">
        <f t="shared" si="10"/>
        <v>-220</v>
      </c>
      <c r="V60" s="2">
        <f>A60*J$7+B60*K$7+C60*L$7+D60*M$7+E60*N$7+F60*O$7+G60*P$7</f>
        <v>-723</v>
      </c>
      <c r="W60">
        <f t="shared" si="31"/>
        <v>0</v>
      </c>
      <c r="X60">
        <f t="shared" si="1"/>
        <v>0</v>
      </c>
      <c r="Y60">
        <f t="shared" si="32"/>
        <v>0</v>
      </c>
      <c r="Z60">
        <f t="shared" si="33"/>
        <v>0</v>
      </c>
      <c r="AA60">
        <f t="shared" si="34"/>
        <v>0</v>
      </c>
      <c r="AB60">
        <f t="shared" si="35"/>
        <v>0</v>
      </c>
      <c r="AC60">
        <f t="shared" si="11"/>
        <v>0</v>
      </c>
      <c r="AD60">
        <f t="shared" si="12"/>
        <v>0</v>
      </c>
    </row>
    <row r="61" spans="1:30" x14ac:dyDescent="0.25">
      <c r="A61">
        <v>20</v>
      </c>
      <c r="B61">
        <v>19</v>
      </c>
      <c r="C61">
        <v>20</v>
      </c>
      <c r="D61">
        <v>20</v>
      </c>
      <c r="E61">
        <v>20</v>
      </c>
      <c r="F61">
        <v>-20</v>
      </c>
      <c r="G61">
        <v>20</v>
      </c>
      <c r="H61">
        <v>4493</v>
      </c>
      <c r="I61">
        <v>0</v>
      </c>
      <c r="J61" s="2"/>
      <c r="K61" s="2"/>
      <c r="L61" s="2"/>
      <c r="M61" s="2"/>
      <c r="N61" s="2"/>
      <c r="O61" s="2"/>
      <c r="P61" s="2"/>
      <c r="Q61" s="2">
        <f t="shared" si="6"/>
        <v>2128</v>
      </c>
      <c r="R61" s="2">
        <f t="shared" si="7"/>
        <v>740</v>
      </c>
      <c r="S61" s="2">
        <f t="shared" si="8"/>
        <v>709</v>
      </c>
      <c r="T61" s="2">
        <f t="shared" si="9"/>
        <v>724</v>
      </c>
      <c r="U61" s="2">
        <f t="shared" si="10"/>
        <v>1784</v>
      </c>
      <c r="V61" s="2">
        <f>A61*J$7+B61*K$7+C61*L$7+D61*M$7+E61*N$7+F61*O$7+G61*P$7</f>
        <v>-775</v>
      </c>
      <c r="W61">
        <f t="shared" si="31"/>
        <v>0</v>
      </c>
      <c r="X61">
        <f t="shared" si="1"/>
        <v>0</v>
      </c>
      <c r="Y61">
        <f t="shared" si="32"/>
        <v>0</v>
      </c>
      <c r="Z61">
        <f t="shared" si="33"/>
        <v>0</v>
      </c>
      <c r="AA61">
        <f t="shared" si="34"/>
        <v>0</v>
      </c>
      <c r="AB61">
        <f t="shared" si="35"/>
        <v>0</v>
      </c>
      <c r="AC61">
        <f t="shared" si="11"/>
        <v>0</v>
      </c>
      <c r="AD61">
        <f t="shared" si="12"/>
        <v>0</v>
      </c>
    </row>
    <row r="62" spans="1:30" x14ac:dyDescent="0.25">
      <c r="A62">
        <v>20</v>
      </c>
      <c r="B62">
        <v>12</v>
      </c>
      <c r="C62">
        <v>-20</v>
      </c>
      <c r="D62">
        <v>20</v>
      </c>
      <c r="E62">
        <v>20</v>
      </c>
      <c r="F62">
        <v>20</v>
      </c>
      <c r="G62">
        <v>20</v>
      </c>
      <c r="H62">
        <v>1678</v>
      </c>
      <c r="I62">
        <v>0</v>
      </c>
      <c r="J62" s="2"/>
      <c r="K62" s="2"/>
      <c r="L62" s="2"/>
      <c r="M62" s="2"/>
      <c r="N62" s="2"/>
      <c r="O62" s="2"/>
      <c r="P62" s="2"/>
      <c r="Q62" s="2">
        <f t="shared" si="6"/>
        <v>3664</v>
      </c>
      <c r="R62" s="2">
        <f t="shared" si="7"/>
        <v>-120</v>
      </c>
      <c r="S62" s="2">
        <f t="shared" si="8"/>
        <v>612</v>
      </c>
      <c r="T62" s="2">
        <f t="shared" si="9"/>
        <v>752</v>
      </c>
      <c r="U62" s="2">
        <f t="shared" si="10"/>
        <v>312</v>
      </c>
      <c r="V62" s="2">
        <f>A62*J$7+B62*K$7+C62*L$7+D62*M$7+E62*N$7+F62*O$7+G62*P$7</f>
        <v>-980</v>
      </c>
      <c r="W62">
        <f t="shared" si="31"/>
        <v>0</v>
      </c>
      <c r="X62">
        <f t="shared" si="1"/>
        <v>0</v>
      </c>
      <c r="Y62">
        <f t="shared" si="32"/>
        <v>0</v>
      </c>
      <c r="Z62">
        <f t="shared" si="33"/>
        <v>0</v>
      </c>
      <c r="AA62">
        <f t="shared" si="34"/>
        <v>0</v>
      </c>
      <c r="AB62">
        <f t="shared" si="35"/>
        <v>0</v>
      </c>
      <c r="AC62">
        <f t="shared" si="11"/>
        <v>0</v>
      </c>
      <c r="AD62">
        <f t="shared" si="12"/>
        <v>0</v>
      </c>
    </row>
    <row r="63" spans="1:30" x14ac:dyDescent="0.25">
      <c r="A63">
        <v>20</v>
      </c>
      <c r="B63">
        <v>7</v>
      </c>
      <c r="C63">
        <v>6</v>
      </c>
      <c r="D63">
        <v>-20</v>
      </c>
      <c r="E63">
        <v>20</v>
      </c>
      <c r="F63">
        <v>20</v>
      </c>
      <c r="G63">
        <v>20</v>
      </c>
      <c r="H63">
        <v>238</v>
      </c>
      <c r="I63">
        <v>0</v>
      </c>
      <c r="J63" s="2"/>
      <c r="K63" s="2"/>
      <c r="L63" s="2"/>
      <c r="M63" s="2"/>
      <c r="N63" s="2"/>
      <c r="O63" s="2"/>
      <c r="P63" s="2"/>
      <c r="Q63" s="2">
        <f t="shared" si="6"/>
        <v>1800</v>
      </c>
      <c r="R63" s="2">
        <f t="shared" si="7"/>
        <v>248</v>
      </c>
      <c r="S63" s="2">
        <f t="shared" si="8"/>
        <v>-839</v>
      </c>
      <c r="T63" s="2">
        <f t="shared" si="9"/>
        <v>772</v>
      </c>
      <c r="U63" s="2">
        <f t="shared" si="10"/>
        <v>76</v>
      </c>
      <c r="V63" s="2">
        <f>A63*J$7+B63*K$7+C63*L$7+D63*M$7+E63*N$7+F63*O$7+G63*P$7</f>
        <v>801</v>
      </c>
      <c r="W63">
        <f t="shared" si="31"/>
        <v>0</v>
      </c>
      <c r="X63">
        <f t="shared" si="1"/>
        <v>0</v>
      </c>
      <c r="Y63">
        <f t="shared" si="32"/>
        <v>0</v>
      </c>
      <c r="Z63">
        <f t="shared" si="33"/>
        <v>0</v>
      </c>
      <c r="AA63">
        <f t="shared" si="34"/>
        <v>0</v>
      </c>
      <c r="AB63">
        <f t="shared" si="35"/>
        <v>0</v>
      </c>
      <c r="AC63">
        <f t="shared" si="11"/>
        <v>0</v>
      </c>
      <c r="AD63">
        <f t="shared" si="12"/>
        <v>0</v>
      </c>
    </row>
    <row r="64" spans="1:30" x14ac:dyDescent="0.25">
      <c r="A64">
        <v>20</v>
      </c>
      <c r="B64">
        <v>-18</v>
      </c>
      <c r="C64">
        <v>10</v>
      </c>
      <c r="D64">
        <v>20</v>
      </c>
      <c r="E64">
        <v>20</v>
      </c>
      <c r="F64">
        <v>20</v>
      </c>
      <c r="G64">
        <v>20</v>
      </c>
      <c r="H64">
        <v>3571</v>
      </c>
      <c r="I64">
        <v>0</v>
      </c>
      <c r="J64" s="2"/>
      <c r="K64" s="2"/>
      <c r="L64" s="2"/>
      <c r="M64" s="2"/>
      <c r="N64" s="2"/>
      <c r="O64" s="2"/>
      <c r="P64" s="2"/>
      <c r="Q64" s="2">
        <f t="shared" si="6"/>
        <v>2584</v>
      </c>
      <c r="R64" s="2">
        <f t="shared" si="7"/>
        <v>-180</v>
      </c>
      <c r="S64" s="2">
        <f t="shared" si="8"/>
        <v>1002</v>
      </c>
      <c r="T64" s="2">
        <f t="shared" si="9"/>
        <v>872</v>
      </c>
      <c r="U64" s="2">
        <f t="shared" si="10"/>
        <v>-348</v>
      </c>
      <c r="V64" s="2">
        <f>A64*J$7+B64*K$7+C64*L$7+D64*M$7+E64*N$7+F64*O$7+G64*P$7</f>
        <v>-650</v>
      </c>
      <c r="W64">
        <f t="shared" si="31"/>
        <v>0</v>
      </c>
      <c r="X64">
        <f t="shared" si="1"/>
        <v>0</v>
      </c>
      <c r="Y64">
        <f t="shared" si="32"/>
        <v>0</v>
      </c>
      <c r="Z64">
        <f t="shared" si="33"/>
        <v>0</v>
      </c>
      <c r="AA64">
        <f t="shared" si="34"/>
        <v>0</v>
      </c>
      <c r="AB64">
        <f t="shared" si="35"/>
        <v>0</v>
      </c>
      <c r="AC64">
        <f t="shared" si="11"/>
        <v>0</v>
      </c>
      <c r="AD64">
        <f t="shared" si="12"/>
        <v>0</v>
      </c>
    </row>
    <row r="65" spans="1:30" x14ac:dyDescent="0.25">
      <c r="A65">
        <v>20</v>
      </c>
      <c r="B65">
        <v>-3</v>
      </c>
      <c r="C65">
        <v>-16</v>
      </c>
      <c r="D65">
        <v>20</v>
      </c>
      <c r="E65">
        <v>20</v>
      </c>
      <c r="F65">
        <v>-20</v>
      </c>
      <c r="G65">
        <v>20</v>
      </c>
      <c r="H65">
        <v>987</v>
      </c>
      <c r="I65">
        <v>0</v>
      </c>
      <c r="J65" s="2"/>
      <c r="K65" s="2"/>
      <c r="L65" s="2"/>
      <c r="M65" s="2"/>
      <c r="N65" s="2"/>
      <c r="O65" s="2"/>
      <c r="P65" s="2"/>
      <c r="Q65" s="2">
        <f t="shared" si="6"/>
        <v>1568</v>
      </c>
      <c r="R65" s="2">
        <f t="shared" si="7"/>
        <v>-348</v>
      </c>
      <c r="S65" s="2">
        <f t="shared" si="8"/>
        <v>763</v>
      </c>
      <c r="T65" s="2">
        <f t="shared" si="9"/>
        <v>812</v>
      </c>
      <c r="U65" s="2">
        <f t="shared" si="10"/>
        <v>1648</v>
      </c>
      <c r="V65" s="2">
        <f>A65*J$7+B65*K$7+C65*L$7+D65*M$7+E65*N$7+F65*O$7+G65*P$7</f>
        <v>-881</v>
      </c>
      <c r="W65">
        <f t="shared" si="31"/>
        <v>0</v>
      </c>
      <c r="X65">
        <f t="shared" si="1"/>
        <v>0</v>
      </c>
      <c r="Y65">
        <f t="shared" si="32"/>
        <v>0</v>
      </c>
      <c r="Z65">
        <f t="shared" si="33"/>
        <v>0</v>
      </c>
      <c r="AA65">
        <f t="shared" si="34"/>
        <v>0</v>
      </c>
      <c r="AB65">
        <f t="shared" si="35"/>
        <v>0</v>
      </c>
      <c r="AC65">
        <f t="shared" si="11"/>
        <v>0</v>
      </c>
      <c r="AD65">
        <f t="shared" si="12"/>
        <v>0</v>
      </c>
    </row>
    <row r="66" spans="1:30" x14ac:dyDescent="0.25">
      <c r="A66">
        <v>20</v>
      </c>
      <c r="B66">
        <v>20</v>
      </c>
      <c r="C66">
        <v>14</v>
      </c>
      <c r="D66">
        <v>20</v>
      </c>
      <c r="E66">
        <v>20</v>
      </c>
      <c r="F66">
        <v>20</v>
      </c>
      <c r="G66">
        <v>20</v>
      </c>
      <c r="H66">
        <v>378</v>
      </c>
      <c r="I66">
        <v>0</v>
      </c>
      <c r="J66" s="2"/>
      <c r="K66" s="2"/>
      <c r="L66" s="2"/>
      <c r="M66" s="2"/>
      <c r="N66" s="2"/>
      <c r="O66" s="2"/>
      <c r="P66" s="2"/>
      <c r="Q66" s="2">
        <f t="shared" si="6"/>
        <v>3784</v>
      </c>
      <c r="R66" s="2">
        <f t="shared" si="7"/>
        <v>652</v>
      </c>
      <c r="S66" s="2">
        <f t="shared" si="8"/>
        <v>676</v>
      </c>
      <c r="T66" s="2">
        <f t="shared" si="9"/>
        <v>720</v>
      </c>
      <c r="U66" s="2">
        <f t="shared" si="10"/>
        <v>236</v>
      </c>
      <c r="V66" s="2">
        <f>A66*J$7+B66*K$7+C66*L$7+D66*M$7+E66*N$7+F66*O$7+G66*P$7</f>
        <v>-816</v>
      </c>
      <c r="W66">
        <f t="shared" si="31"/>
        <v>0</v>
      </c>
      <c r="X66">
        <f t="shared" si="1"/>
        <v>0</v>
      </c>
      <c r="Y66">
        <f t="shared" si="32"/>
        <v>0</v>
      </c>
      <c r="Z66">
        <f t="shared" si="33"/>
        <v>0</v>
      </c>
      <c r="AA66">
        <f t="shared" si="34"/>
        <v>0</v>
      </c>
      <c r="AB66">
        <f t="shared" si="35"/>
        <v>0</v>
      </c>
      <c r="AC66">
        <f t="shared" si="11"/>
        <v>0</v>
      </c>
      <c r="AD66">
        <f t="shared" si="12"/>
        <v>0</v>
      </c>
    </row>
    <row r="67" spans="1:30" x14ac:dyDescent="0.25">
      <c r="A67">
        <v>-20</v>
      </c>
      <c r="B67">
        <v>-9</v>
      </c>
      <c r="C67">
        <v>-12</v>
      </c>
      <c r="D67">
        <v>20</v>
      </c>
      <c r="E67">
        <v>20</v>
      </c>
      <c r="F67">
        <v>20</v>
      </c>
      <c r="G67">
        <v>20</v>
      </c>
      <c r="H67">
        <v>2777</v>
      </c>
      <c r="I67">
        <v>0</v>
      </c>
      <c r="J67" s="2"/>
      <c r="K67" s="2"/>
      <c r="L67" s="2"/>
      <c r="M67" s="2"/>
      <c r="N67" s="2"/>
      <c r="O67" s="2"/>
      <c r="P67" s="2"/>
      <c r="Q67" s="2">
        <f t="shared" si="6"/>
        <v>2960</v>
      </c>
      <c r="R67" s="2">
        <f t="shared" si="7"/>
        <v>-396</v>
      </c>
      <c r="S67" s="2">
        <f t="shared" si="8"/>
        <v>833</v>
      </c>
      <c r="T67" s="2">
        <f t="shared" si="9"/>
        <v>-764</v>
      </c>
      <c r="U67" s="2">
        <f t="shared" si="10"/>
        <v>-1672</v>
      </c>
      <c r="V67" s="2">
        <f>A67*J$7+B67*K$7+C67*L$7+D67*M$7+E67*N$7+F67*O$7+G67*P$7</f>
        <v>773</v>
      </c>
      <c r="W67">
        <f t="shared" si="31"/>
        <v>0</v>
      </c>
      <c r="X67">
        <f t="shared" si="1"/>
        <v>0</v>
      </c>
      <c r="Y67">
        <f t="shared" si="32"/>
        <v>0</v>
      </c>
      <c r="Z67">
        <f t="shared" si="33"/>
        <v>0</v>
      </c>
      <c r="AA67">
        <f t="shared" si="34"/>
        <v>0</v>
      </c>
      <c r="AB67">
        <f t="shared" si="35"/>
        <v>0</v>
      </c>
      <c r="AC67">
        <f t="shared" si="11"/>
        <v>0</v>
      </c>
      <c r="AD67">
        <f t="shared" si="12"/>
        <v>0</v>
      </c>
    </row>
    <row r="68" spans="1:30" x14ac:dyDescent="0.25">
      <c r="A68">
        <v>20</v>
      </c>
      <c r="B68">
        <v>20</v>
      </c>
      <c r="C68">
        <v>-18</v>
      </c>
      <c r="D68">
        <v>-20</v>
      </c>
      <c r="E68">
        <v>20</v>
      </c>
      <c r="F68">
        <v>20</v>
      </c>
      <c r="G68">
        <v>20</v>
      </c>
      <c r="H68">
        <v>3213</v>
      </c>
      <c r="I68">
        <v>0</v>
      </c>
      <c r="J68" s="2"/>
      <c r="K68" s="2"/>
      <c r="L68" s="2"/>
      <c r="M68" s="2"/>
      <c r="N68" s="2"/>
      <c r="O68" s="2"/>
      <c r="P68" s="2"/>
      <c r="Q68" s="2">
        <f t="shared" si="6"/>
        <v>2312</v>
      </c>
      <c r="R68" s="2">
        <f t="shared" si="7"/>
        <v>76</v>
      </c>
      <c r="S68" s="2">
        <f t="shared" si="8"/>
        <v>-1052</v>
      </c>
      <c r="T68" s="2">
        <f t="shared" si="9"/>
        <v>720</v>
      </c>
      <c r="U68" s="2">
        <f t="shared" si="10"/>
        <v>428</v>
      </c>
      <c r="V68" s="2">
        <f>A68*J$7+B68*K$7+C68*L$7+D68*M$7+E68*N$7+F68*O$7+G68*P$7</f>
        <v>592</v>
      </c>
      <c r="W68">
        <f t="shared" si="31"/>
        <v>0</v>
      </c>
      <c r="X68">
        <f t="shared" si="1"/>
        <v>0</v>
      </c>
      <c r="Y68">
        <f t="shared" si="32"/>
        <v>0</v>
      </c>
      <c r="Z68">
        <f t="shared" si="33"/>
        <v>0</v>
      </c>
      <c r="AA68">
        <f t="shared" si="34"/>
        <v>0</v>
      </c>
      <c r="AB68">
        <f t="shared" si="35"/>
        <v>0</v>
      </c>
      <c r="AC68">
        <f t="shared" si="11"/>
        <v>0</v>
      </c>
      <c r="AD68">
        <f t="shared" si="12"/>
        <v>0</v>
      </c>
    </row>
    <row r="69" spans="1:30" x14ac:dyDescent="0.25">
      <c r="A69">
        <v>20</v>
      </c>
      <c r="B69">
        <v>-4</v>
      </c>
      <c r="C69">
        <v>18</v>
      </c>
      <c r="D69">
        <v>20</v>
      </c>
      <c r="E69">
        <v>20</v>
      </c>
      <c r="F69">
        <v>20</v>
      </c>
      <c r="G69">
        <v>20</v>
      </c>
      <c r="H69">
        <v>965</v>
      </c>
      <c r="I69">
        <v>0</v>
      </c>
      <c r="J69" s="2"/>
      <c r="K69" s="2"/>
      <c r="L69" s="2"/>
      <c r="M69" s="2"/>
      <c r="N69" s="2"/>
      <c r="O69" s="2"/>
      <c r="P69" s="2"/>
      <c r="Q69" s="2">
        <f t="shared" si="6"/>
        <v>3000</v>
      </c>
      <c r="R69" s="2">
        <f t="shared" si="7"/>
        <v>244</v>
      </c>
      <c r="S69" s="2">
        <f t="shared" si="8"/>
        <v>908</v>
      </c>
      <c r="T69" s="2">
        <f t="shared" si="9"/>
        <v>816</v>
      </c>
      <c r="U69" s="2">
        <f t="shared" si="10"/>
        <v>-172</v>
      </c>
      <c r="V69" s="2">
        <f>A69*J$7+B69*K$7+C69*L$7+D69*M$7+E69*N$7+F69*O$7+G69*P$7</f>
        <v>-672</v>
      </c>
      <c r="W69">
        <f t="shared" si="31"/>
        <v>0</v>
      </c>
      <c r="X69">
        <f t="shared" si="1"/>
        <v>0</v>
      </c>
      <c r="Y69">
        <f t="shared" si="32"/>
        <v>0</v>
      </c>
      <c r="Z69">
        <f t="shared" si="33"/>
        <v>0</v>
      </c>
      <c r="AA69">
        <f t="shared" si="34"/>
        <v>0</v>
      </c>
      <c r="AB69">
        <f t="shared" si="35"/>
        <v>0</v>
      </c>
      <c r="AC69">
        <f t="shared" si="11"/>
        <v>0</v>
      </c>
      <c r="AD69">
        <f t="shared" si="12"/>
        <v>0</v>
      </c>
    </row>
    <row r="70" spans="1:30" x14ac:dyDescent="0.25">
      <c r="A70">
        <v>20</v>
      </c>
      <c r="B70">
        <v>20</v>
      </c>
      <c r="C70">
        <v>4</v>
      </c>
      <c r="D70">
        <v>-20</v>
      </c>
      <c r="E70">
        <v>20</v>
      </c>
      <c r="F70">
        <v>20</v>
      </c>
      <c r="G70">
        <v>20</v>
      </c>
      <c r="H70">
        <v>1623</v>
      </c>
      <c r="I70">
        <v>0</v>
      </c>
      <c r="J70" s="2"/>
      <c r="K70" s="2"/>
      <c r="L70" s="2"/>
      <c r="M70" s="2"/>
      <c r="N70" s="2"/>
      <c r="O70" s="2"/>
      <c r="P70" s="2"/>
      <c r="Q70" s="2">
        <f t="shared" si="6"/>
        <v>2224</v>
      </c>
      <c r="R70" s="2">
        <f t="shared" si="7"/>
        <v>472</v>
      </c>
      <c r="S70" s="2">
        <f t="shared" si="8"/>
        <v>-964</v>
      </c>
      <c r="T70" s="2">
        <f t="shared" si="9"/>
        <v>720</v>
      </c>
      <c r="U70" s="2">
        <f t="shared" si="10"/>
        <v>296</v>
      </c>
      <c r="V70" s="2">
        <f>A70*J$7+B70*K$7+C70*L$7+D70*M$7+E70*N$7+F70*O$7+G70*P$7</f>
        <v>724</v>
      </c>
      <c r="W70">
        <f t="shared" si="31"/>
        <v>0</v>
      </c>
      <c r="X70">
        <f t="shared" si="1"/>
        <v>0</v>
      </c>
      <c r="Y70">
        <f t="shared" si="32"/>
        <v>0</v>
      </c>
      <c r="Z70">
        <f t="shared" si="33"/>
        <v>0</v>
      </c>
      <c r="AA70">
        <f t="shared" si="34"/>
        <v>0</v>
      </c>
      <c r="AB70">
        <f t="shared" si="35"/>
        <v>0</v>
      </c>
      <c r="AC70">
        <f t="shared" si="11"/>
        <v>0</v>
      </c>
      <c r="AD70">
        <f t="shared" si="12"/>
        <v>0</v>
      </c>
    </row>
    <row r="71" spans="1:30" x14ac:dyDescent="0.25">
      <c r="A71">
        <v>20</v>
      </c>
      <c r="B71">
        <v>2</v>
      </c>
      <c r="C71">
        <v>-2</v>
      </c>
      <c r="D71">
        <v>20</v>
      </c>
      <c r="E71">
        <v>20</v>
      </c>
      <c r="F71">
        <v>20</v>
      </c>
      <c r="G71">
        <v>20</v>
      </c>
      <c r="H71">
        <v>2532</v>
      </c>
      <c r="I71">
        <v>0</v>
      </c>
      <c r="J71" s="2"/>
      <c r="K71" s="2"/>
      <c r="L71" s="2"/>
      <c r="M71" s="2"/>
      <c r="N71" s="2"/>
      <c r="O71" s="2"/>
      <c r="P71" s="2"/>
      <c r="Q71" s="2">
        <f t="shared" si="6"/>
        <v>3272</v>
      </c>
      <c r="R71" s="2">
        <f t="shared" si="7"/>
        <v>4</v>
      </c>
      <c r="S71" s="2">
        <f t="shared" si="8"/>
        <v>774</v>
      </c>
      <c r="T71" s="2">
        <f t="shared" si="9"/>
        <v>792</v>
      </c>
      <c r="U71" s="2">
        <f t="shared" si="10"/>
        <v>44</v>
      </c>
      <c r="V71" s="2">
        <f>A71*J$7+B71*K$7+C71*L$7+D71*M$7+E71*N$7+F71*O$7+G71*P$7</f>
        <v>-822</v>
      </c>
      <c r="W71">
        <f t="shared" si="31"/>
        <v>0</v>
      </c>
      <c r="X71">
        <f t="shared" si="1"/>
        <v>0</v>
      </c>
      <c r="Y71">
        <f t="shared" si="32"/>
        <v>0</v>
      </c>
      <c r="Z71">
        <f t="shared" si="33"/>
        <v>0</v>
      </c>
      <c r="AA71">
        <f t="shared" si="34"/>
        <v>0</v>
      </c>
      <c r="AB71">
        <f t="shared" si="35"/>
        <v>0</v>
      </c>
      <c r="AC71">
        <f t="shared" si="11"/>
        <v>0</v>
      </c>
      <c r="AD71">
        <f t="shared" si="12"/>
        <v>0</v>
      </c>
    </row>
    <row r="72" spans="1:30" x14ac:dyDescent="0.25">
      <c r="A72">
        <v>20</v>
      </c>
      <c r="B72">
        <v>-8</v>
      </c>
      <c r="C72">
        <v>16</v>
      </c>
      <c r="D72">
        <v>20</v>
      </c>
      <c r="E72">
        <v>20</v>
      </c>
      <c r="F72">
        <v>20</v>
      </c>
      <c r="G72">
        <v>20</v>
      </c>
      <c r="H72">
        <v>1621</v>
      </c>
      <c r="I72">
        <v>0</v>
      </c>
      <c r="J72" s="2"/>
      <c r="K72" s="2"/>
      <c r="L72" s="2"/>
      <c r="M72" s="2"/>
      <c r="N72" s="2"/>
      <c r="O72" s="2"/>
      <c r="P72" s="2"/>
      <c r="Q72" s="2">
        <f t="shared" si="6"/>
        <v>2880</v>
      </c>
      <c r="R72" s="2">
        <f t="shared" si="7"/>
        <v>128</v>
      </c>
      <c r="S72" s="2">
        <f t="shared" si="8"/>
        <v>936</v>
      </c>
      <c r="T72" s="2">
        <f t="shared" si="9"/>
        <v>832</v>
      </c>
      <c r="U72" s="2">
        <f t="shared" si="10"/>
        <v>-224</v>
      </c>
      <c r="V72" s="2">
        <f>A72*J$7+B72*K$7+C72*L$7+D72*M$7+E72*N$7+F72*O$7+G72*P$7</f>
        <v>-664</v>
      </c>
      <c r="W72">
        <f t="shared" si="31"/>
        <v>0</v>
      </c>
      <c r="X72">
        <f t="shared" si="1"/>
        <v>0</v>
      </c>
      <c r="Y72">
        <f t="shared" si="32"/>
        <v>0</v>
      </c>
      <c r="Z72">
        <f t="shared" si="33"/>
        <v>0</v>
      </c>
      <c r="AA72">
        <f t="shared" si="34"/>
        <v>0</v>
      </c>
      <c r="AB72">
        <f t="shared" si="35"/>
        <v>0</v>
      </c>
      <c r="AC72">
        <f t="shared" si="11"/>
        <v>0</v>
      </c>
      <c r="AD72">
        <f t="shared" si="12"/>
        <v>0</v>
      </c>
    </row>
    <row r="73" spans="1:30" x14ac:dyDescent="0.25">
      <c r="A73">
        <v>20</v>
      </c>
      <c r="B73">
        <v>-2</v>
      </c>
      <c r="C73">
        <v>4</v>
      </c>
      <c r="D73">
        <v>20</v>
      </c>
      <c r="E73">
        <v>20</v>
      </c>
      <c r="F73">
        <v>20</v>
      </c>
      <c r="G73">
        <v>20</v>
      </c>
      <c r="H73">
        <v>3867</v>
      </c>
      <c r="I73">
        <v>0</v>
      </c>
      <c r="J73" s="2"/>
      <c r="K73" s="2"/>
      <c r="L73" s="2"/>
      <c r="M73" s="2"/>
      <c r="N73" s="2"/>
      <c r="O73" s="2"/>
      <c r="P73" s="2"/>
      <c r="Q73" s="2">
        <f t="shared" si="6"/>
        <v>3120</v>
      </c>
      <c r="R73" s="2">
        <f t="shared" si="7"/>
        <v>32</v>
      </c>
      <c r="S73" s="2">
        <f t="shared" si="8"/>
        <v>834</v>
      </c>
      <c r="T73" s="2">
        <f t="shared" si="9"/>
        <v>808</v>
      </c>
      <c r="U73" s="2">
        <f t="shared" si="10"/>
        <v>-56</v>
      </c>
      <c r="V73" s="2">
        <f>A73*J$7+B73*K$7+C73*L$7+D73*M$7+E73*N$7+F73*O$7+G73*P$7</f>
        <v>-766</v>
      </c>
      <c r="W73">
        <f t="shared" si="31"/>
        <v>0</v>
      </c>
      <c r="X73">
        <f t="shared" ref="X73:X137" si="36">IF(Q73&lt;U$2,1,IF(Q73&gt;V$2,0,IF(R73&lt;U$3,1,IF(R73&gt;V$3,0,-1))))</f>
        <v>0</v>
      </c>
      <c r="Y73">
        <f t="shared" si="32"/>
        <v>0</v>
      </c>
      <c r="Z73">
        <f t="shared" si="33"/>
        <v>0</v>
      </c>
      <c r="AA73">
        <f t="shared" si="34"/>
        <v>0</v>
      </c>
      <c r="AB73">
        <f t="shared" si="35"/>
        <v>0</v>
      </c>
      <c r="AC73">
        <f t="shared" si="11"/>
        <v>0</v>
      </c>
      <c r="AD73">
        <f t="shared" si="12"/>
        <v>0</v>
      </c>
    </row>
    <row r="74" spans="1:30" x14ac:dyDescent="0.25">
      <c r="A74">
        <v>-20</v>
      </c>
      <c r="B74">
        <v>-16</v>
      </c>
      <c r="C74">
        <v>10</v>
      </c>
      <c r="D74">
        <v>20</v>
      </c>
      <c r="E74">
        <v>20</v>
      </c>
      <c r="F74">
        <v>20</v>
      </c>
      <c r="G74">
        <v>-20</v>
      </c>
      <c r="H74">
        <v>4602</v>
      </c>
      <c r="I74">
        <v>0</v>
      </c>
      <c r="J74" s="2"/>
      <c r="K74" s="2"/>
      <c r="L74" s="2"/>
      <c r="M74" s="2"/>
      <c r="N74" s="2"/>
      <c r="O74" s="2"/>
      <c r="P74" s="2"/>
      <c r="Q74" s="2">
        <f t="shared" ref="Q74:Q137" si="37">A74*J$2+B74*K$2+C74*L$2+D74*M$2+E74*N$2+F74*O$2+G74*P$2</f>
        <v>1048</v>
      </c>
      <c r="R74" s="2">
        <f t="shared" ref="R74:R137" si="38">A74*J$3+B74*K$3+C74*L$3+D74*M$3+E74*N$3+F74*O$3+G74*P$3</f>
        <v>-140</v>
      </c>
      <c r="S74" s="2">
        <f t="shared" ref="S74:S137" si="39">A74*J$4+B74*K$4+C74*L$4+D74*M$4+E74*N$4+F74*O$4+G74*P$4</f>
        <v>984</v>
      </c>
      <c r="T74" s="2">
        <f t="shared" ref="T74:T137" si="40">A74*J$5+B74*K$5+C74*L$5+D74*M$5+E74*N$5+F74*O$5+G74*P$5</f>
        <v>-736</v>
      </c>
      <c r="U74" s="2">
        <f t="shared" ref="U74:U137" si="41">A74*J$6+B74*K$6+C74*L$6+D74*M$6+E74*N$6+F74*O$6+G74*P$6</f>
        <v>-1916</v>
      </c>
      <c r="V74" s="2">
        <f>A74*J$7+B74*K$7+C74*L$7+D74*M$7+E74*N$7+F74*O$7+G74*P$7</f>
        <v>940</v>
      </c>
      <c r="W74">
        <f t="shared" si="31"/>
        <v>-1</v>
      </c>
      <c r="X74">
        <f t="shared" si="36"/>
        <v>-1</v>
      </c>
      <c r="Y74">
        <f t="shared" si="32"/>
        <v>0</v>
      </c>
      <c r="Z74">
        <f t="shared" si="33"/>
        <v>0</v>
      </c>
      <c r="AA74">
        <f t="shared" si="34"/>
        <v>0</v>
      </c>
      <c r="AB74">
        <f t="shared" si="35"/>
        <v>0</v>
      </c>
      <c r="AC74">
        <f t="shared" ref="AC74:AC137" si="42">IF(Q74&lt;U$2,1,IF(Q74&gt;V$2,0,IF(R74&lt;U$3,1,IF(R74&gt;V$3,0,IF(S74&lt;U$4,1,IF(S74&gt;V$4,0,IF(T74&lt;U$5,1,IF(T74&gt;V$5,0,IF(U74&lt;U$6,1,IF(U74&gt;V$6,0,IF(V74&lt;U$7,1,IF(V74&gt;V$7,0))))))))))))</f>
        <v>0</v>
      </c>
      <c r="AD74">
        <f t="shared" ref="AD74:AD137" si="43">IF(I74=AC74,0,1)</f>
        <v>0</v>
      </c>
    </row>
    <row r="75" spans="1:30" x14ac:dyDescent="0.25">
      <c r="A75">
        <v>20</v>
      </c>
      <c r="B75">
        <v>0</v>
      </c>
      <c r="C75">
        <v>0</v>
      </c>
      <c r="D75">
        <v>20</v>
      </c>
      <c r="E75">
        <v>20</v>
      </c>
      <c r="F75">
        <v>20</v>
      </c>
      <c r="G75">
        <v>20</v>
      </c>
      <c r="H75">
        <v>1802</v>
      </c>
      <c r="I75">
        <v>0</v>
      </c>
      <c r="J75" s="2"/>
      <c r="K75" s="2"/>
      <c r="L75" s="2"/>
      <c r="M75" s="2"/>
      <c r="N75" s="2"/>
      <c r="O75" s="2"/>
      <c r="P75" s="2"/>
      <c r="Q75" s="2">
        <f t="shared" si="37"/>
        <v>3200</v>
      </c>
      <c r="R75" s="2">
        <f t="shared" si="38"/>
        <v>0</v>
      </c>
      <c r="S75" s="2">
        <f t="shared" si="39"/>
        <v>800</v>
      </c>
      <c r="T75" s="2">
        <f t="shared" si="40"/>
        <v>800</v>
      </c>
      <c r="U75" s="2">
        <f t="shared" si="41"/>
        <v>0</v>
      </c>
      <c r="V75" s="2">
        <f>A75*J$7+B75*K$7+C75*L$7+D75*M$7+E75*N$7+F75*O$7+G75*P$7</f>
        <v>-800</v>
      </c>
      <c r="W75">
        <f t="shared" si="31"/>
        <v>0</v>
      </c>
      <c r="X75">
        <f t="shared" si="36"/>
        <v>0</v>
      </c>
      <c r="Y75">
        <f t="shared" si="32"/>
        <v>0</v>
      </c>
      <c r="Z75">
        <f t="shared" si="33"/>
        <v>0</v>
      </c>
      <c r="AA75">
        <f t="shared" si="34"/>
        <v>0</v>
      </c>
      <c r="AB75">
        <f t="shared" si="35"/>
        <v>0</v>
      </c>
      <c r="AC75">
        <f t="shared" si="42"/>
        <v>0</v>
      </c>
      <c r="AD75">
        <f t="shared" si="43"/>
        <v>0</v>
      </c>
    </row>
    <row r="76" spans="1:30" x14ac:dyDescent="0.25">
      <c r="A76">
        <v>20</v>
      </c>
      <c r="B76">
        <v>-10</v>
      </c>
      <c r="C76">
        <v>4</v>
      </c>
      <c r="D76">
        <v>20</v>
      </c>
      <c r="E76">
        <v>20</v>
      </c>
      <c r="F76">
        <v>20</v>
      </c>
      <c r="G76">
        <v>-20</v>
      </c>
      <c r="H76">
        <v>3254</v>
      </c>
      <c r="I76">
        <v>0</v>
      </c>
      <c r="J76" s="2"/>
      <c r="K76" s="2"/>
      <c r="L76" s="2"/>
      <c r="M76" s="2"/>
      <c r="N76" s="2"/>
      <c r="O76" s="2"/>
      <c r="P76" s="2"/>
      <c r="Q76" s="2">
        <f t="shared" si="37"/>
        <v>1264</v>
      </c>
      <c r="R76" s="2">
        <f t="shared" si="38"/>
        <v>-128</v>
      </c>
      <c r="S76" s="2">
        <f t="shared" si="39"/>
        <v>906</v>
      </c>
      <c r="T76" s="2">
        <f t="shared" si="40"/>
        <v>840</v>
      </c>
      <c r="U76" s="2">
        <f t="shared" si="41"/>
        <v>-184</v>
      </c>
      <c r="V76" s="2">
        <f>A76*J$7+B76*K$7+C76*L$7+D76*M$7+E76*N$7+F76*O$7+G76*P$7</f>
        <v>-726</v>
      </c>
      <c r="W76">
        <f t="shared" si="31"/>
        <v>0</v>
      </c>
      <c r="X76">
        <f t="shared" si="36"/>
        <v>0</v>
      </c>
      <c r="Y76">
        <f t="shared" ref="Y76:Y85" si="44">IF(Q76&lt;U$2,1,IF(Q76&gt;V$2,0,IF(R76&lt;U$3,1,IF(R76&gt;V$3,0,IF(S76&lt;U$4,1,IF(S76&gt;V$4,0,-1))))))</f>
        <v>0</v>
      </c>
      <c r="Z76">
        <f t="shared" ref="Z76:Z85" si="45">IF(Q76&lt;U$2,1,IF(Q76&gt;V$2,0,IF(R76&lt;U$3,1,IF(R76&gt;V$3,0,IF(S76&lt;U$4,1,IF(S76&gt;V$4,0,IF(T76&lt;U$5,1,IF(T76&gt;V$5,0,-1))))))))</f>
        <v>0</v>
      </c>
      <c r="AA76">
        <f t="shared" ref="AA76:AA85" si="46">IF(Q76&lt;U$2,1,IF(Q76&gt;V$2,0,IF(R76&lt;U$3,1,IF(R76&gt;V$3,0,IF(S76&lt;U$4,1,IF(S76&gt;V$4,0,IF(T76&lt;U$5,1,IF(T76&gt;V$5,0,IF(U76&lt;U$6,1,IF(U76&gt;V$6,0,-1))))))))))</f>
        <v>0</v>
      </c>
      <c r="AB76">
        <f t="shared" ref="AB76:AB85" si="47">IF(Q76&lt;U$2,1,IF(Q76&gt;V$2,0,IF(R76&lt;U$3,1,IF(R76&gt;V$3,0,IF(S76&lt;U$4,1,IF(S76&gt;V$4,0,IF(T76&lt;U$5,1,IF(T76&gt;V$5,0,IF(U76&lt;U$6,1,IF(U76&gt;V$6,0,IF(V76&lt;U$7,1,IF(V76&gt;V$7,0))))))))))))</f>
        <v>0</v>
      </c>
      <c r="AC76">
        <f t="shared" si="42"/>
        <v>0</v>
      </c>
      <c r="AD76">
        <f t="shared" si="43"/>
        <v>0</v>
      </c>
    </row>
    <row r="77" spans="1:30" x14ac:dyDescent="0.25">
      <c r="A77">
        <v>20</v>
      </c>
      <c r="B77">
        <v>20</v>
      </c>
      <c r="C77">
        <v>16</v>
      </c>
      <c r="D77">
        <v>20</v>
      </c>
      <c r="E77">
        <v>-20</v>
      </c>
      <c r="F77">
        <v>20</v>
      </c>
      <c r="G77">
        <v>-20</v>
      </c>
      <c r="H77">
        <v>403</v>
      </c>
      <c r="I77">
        <v>0</v>
      </c>
      <c r="J77" s="2"/>
      <c r="K77" s="2"/>
      <c r="L77" s="2"/>
      <c r="M77" s="2"/>
      <c r="N77" s="2"/>
      <c r="O77" s="2"/>
      <c r="P77" s="2"/>
      <c r="Q77" s="2">
        <f t="shared" si="37"/>
        <v>576</v>
      </c>
      <c r="R77" s="2">
        <f t="shared" si="38"/>
        <v>688</v>
      </c>
      <c r="S77" s="2">
        <f t="shared" si="39"/>
        <v>684</v>
      </c>
      <c r="T77" s="2">
        <f t="shared" si="40"/>
        <v>720</v>
      </c>
      <c r="U77" s="2">
        <f t="shared" si="41"/>
        <v>224</v>
      </c>
      <c r="V77" s="2">
        <f>A77*J$7+B77*K$7+C77*L$7+D77*M$7+E77*N$7+F77*O$7+G77*P$7</f>
        <v>-2404</v>
      </c>
      <c r="W77">
        <f t="shared" si="31"/>
        <v>-1</v>
      </c>
      <c r="X77">
        <f t="shared" si="36"/>
        <v>0</v>
      </c>
      <c r="Y77">
        <f t="shared" si="44"/>
        <v>0</v>
      </c>
      <c r="Z77">
        <f t="shared" si="45"/>
        <v>0</v>
      </c>
      <c r="AA77">
        <f t="shared" si="46"/>
        <v>0</v>
      </c>
      <c r="AB77">
        <f t="shared" si="47"/>
        <v>0</v>
      </c>
      <c r="AC77">
        <f t="shared" si="42"/>
        <v>0</v>
      </c>
      <c r="AD77">
        <f t="shared" si="43"/>
        <v>0</v>
      </c>
    </row>
    <row r="78" spans="1:30" x14ac:dyDescent="0.25">
      <c r="A78">
        <v>20</v>
      </c>
      <c r="B78">
        <v>7</v>
      </c>
      <c r="C78">
        <v>4</v>
      </c>
      <c r="D78">
        <v>20</v>
      </c>
      <c r="E78">
        <v>20</v>
      </c>
      <c r="F78">
        <v>20</v>
      </c>
      <c r="G78">
        <v>20</v>
      </c>
      <c r="H78">
        <v>1421</v>
      </c>
      <c r="I78">
        <v>0</v>
      </c>
      <c r="J78" s="2"/>
      <c r="K78" s="2"/>
      <c r="L78" s="2"/>
      <c r="M78" s="2"/>
      <c r="N78" s="2"/>
      <c r="O78" s="2"/>
      <c r="P78" s="2"/>
      <c r="Q78" s="2">
        <f t="shared" si="37"/>
        <v>3408</v>
      </c>
      <c r="R78" s="2">
        <f t="shared" si="38"/>
        <v>212</v>
      </c>
      <c r="S78" s="2">
        <f t="shared" si="39"/>
        <v>753</v>
      </c>
      <c r="T78" s="2">
        <f t="shared" si="40"/>
        <v>772</v>
      </c>
      <c r="U78" s="2">
        <f t="shared" si="41"/>
        <v>88</v>
      </c>
      <c r="V78" s="2">
        <f>A78*J$7+B78*K$7+C78*L$7+D78*M$7+E78*N$7+F78*O$7+G78*P$7</f>
        <v>-811</v>
      </c>
      <c r="W78">
        <f t="shared" si="31"/>
        <v>0</v>
      </c>
      <c r="X78">
        <f t="shared" si="36"/>
        <v>0</v>
      </c>
      <c r="Y78">
        <f t="shared" si="44"/>
        <v>0</v>
      </c>
      <c r="Z78">
        <f t="shared" si="45"/>
        <v>0</v>
      </c>
      <c r="AA78">
        <f t="shared" si="46"/>
        <v>0</v>
      </c>
      <c r="AB78">
        <f t="shared" si="47"/>
        <v>0</v>
      </c>
      <c r="AC78">
        <f t="shared" si="42"/>
        <v>0</v>
      </c>
      <c r="AD78">
        <f t="shared" si="43"/>
        <v>0</v>
      </c>
    </row>
    <row r="79" spans="1:30" x14ac:dyDescent="0.25">
      <c r="A79">
        <v>20</v>
      </c>
      <c r="B79">
        <v>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2701</v>
      </c>
      <c r="I79">
        <v>0</v>
      </c>
      <c r="J79" s="2"/>
      <c r="K79" s="2"/>
      <c r="L79" s="2"/>
      <c r="M79" s="2"/>
      <c r="N79" s="2"/>
      <c r="O79" s="2"/>
      <c r="P79" s="2"/>
      <c r="Q79" s="2">
        <f t="shared" si="37"/>
        <v>3120</v>
      </c>
      <c r="R79" s="2">
        <f t="shared" si="38"/>
        <v>360</v>
      </c>
      <c r="S79" s="2">
        <f t="shared" si="39"/>
        <v>880</v>
      </c>
      <c r="T79" s="2">
        <f t="shared" si="40"/>
        <v>800</v>
      </c>
      <c r="U79" s="2">
        <f t="shared" si="41"/>
        <v>-120</v>
      </c>
      <c r="V79" s="2">
        <f>A79*J$7+B79*K$7+C79*L$7+D79*M$7+E79*N$7+F79*O$7+G79*P$7</f>
        <v>-680</v>
      </c>
      <c r="W79">
        <f t="shared" si="31"/>
        <v>0</v>
      </c>
      <c r="X79">
        <f t="shared" si="36"/>
        <v>0</v>
      </c>
      <c r="Y79">
        <f t="shared" si="44"/>
        <v>0</v>
      </c>
      <c r="Z79">
        <f t="shared" si="45"/>
        <v>0</v>
      </c>
      <c r="AA79">
        <f t="shared" si="46"/>
        <v>0</v>
      </c>
      <c r="AB79">
        <f t="shared" si="47"/>
        <v>0</v>
      </c>
      <c r="AC79">
        <f t="shared" si="42"/>
        <v>0</v>
      </c>
      <c r="AD79">
        <f t="shared" si="43"/>
        <v>0</v>
      </c>
    </row>
    <row r="80" spans="1:30" x14ac:dyDescent="0.25">
      <c r="A80">
        <v>20</v>
      </c>
      <c r="B80">
        <v>4</v>
      </c>
      <c r="C80">
        <v>-4</v>
      </c>
      <c r="D80">
        <v>20</v>
      </c>
      <c r="E80">
        <v>20</v>
      </c>
      <c r="F80">
        <v>20</v>
      </c>
      <c r="G80">
        <v>20</v>
      </c>
      <c r="H80">
        <v>1515</v>
      </c>
      <c r="I80">
        <v>0</v>
      </c>
      <c r="J80" s="2"/>
      <c r="K80" s="2"/>
      <c r="L80" s="2"/>
      <c r="M80" s="2"/>
      <c r="N80" s="2"/>
      <c r="O80" s="2"/>
      <c r="P80" s="2"/>
      <c r="Q80" s="2">
        <f t="shared" si="37"/>
        <v>3344</v>
      </c>
      <c r="R80" s="2">
        <f t="shared" si="38"/>
        <v>8</v>
      </c>
      <c r="S80" s="2">
        <f t="shared" si="39"/>
        <v>748</v>
      </c>
      <c r="T80" s="2">
        <f t="shared" si="40"/>
        <v>784</v>
      </c>
      <c r="U80" s="2">
        <f t="shared" si="41"/>
        <v>88</v>
      </c>
      <c r="V80" s="2">
        <f>A80*J$7+B80*K$7+C80*L$7+D80*M$7+E80*N$7+F80*O$7+G80*P$7</f>
        <v>-844</v>
      </c>
      <c r="W80">
        <f t="shared" si="31"/>
        <v>0</v>
      </c>
      <c r="X80">
        <f t="shared" si="36"/>
        <v>0</v>
      </c>
      <c r="Y80">
        <f t="shared" si="44"/>
        <v>0</v>
      </c>
      <c r="Z80">
        <f t="shared" si="45"/>
        <v>0</v>
      </c>
      <c r="AA80">
        <f t="shared" si="46"/>
        <v>0</v>
      </c>
      <c r="AB80">
        <f t="shared" si="47"/>
        <v>0</v>
      </c>
      <c r="AC80">
        <f t="shared" si="42"/>
        <v>0</v>
      </c>
      <c r="AD80">
        <f t="shared" si="43"/>
        <v>0</v>
      </c>
    </row>
    <row r="81" spans="1:30" x14ac:dyDescent="0.25">
      <c r="A81">
        <v>20</v>
      </c>
      <c r="B81">
        <v>-17</v>
      </c>
      <c r="C81">
        <v>4</v>
      </c>
      <c r="D81">
        <v>20</v>
      </c>
      <c r="E81">
        <v>20</v>
      </c>
      <c r="F81">
        <v>20</v>
      </c>
      <c r="G81">
        <v>20</v>
      </c>
      <c r="H81">
        <v>3255</v>
      </c>
      <c r="I81">
        <v>0</v>
      </c>
      <c r="J81" s="2"/>
      <c r="K81" s="2"/>
      <c r="L81" s="2"/>
      <c r="M81" s="2"/>
      <c r="N81" s="2"/>
      <c r="O81" s="2"/>
      <c r="P81" s="2"/>
      <c r="Q81" s="2">
        <f t="shared" si="37"/>
        <v>2640</v>
      </c>
      <c r="R81" s="2">
        <f t="shared" si="38"/>
        <v>-268</v>
      </c>
      <c r="S81" s="2">
        <f t="shared" si="39"/>
        <v>969</v>
      </c>
      <c r="T81" s="2">
        <f t="shared" si="40"/>
        <v>868</v>
      </c>
      <c r="U81" s="2">
        <f t="shared" si="41"/>
        <v>-296</v>
      </c>
      <c r="V81" s="2">
        <f>A81*J$7+B81*K$7+C81*L$7+D81*M$7+E81*N$7+F81*O$7+G81*P$7</f>
        <v>-691</v>
      </c>
      <c r="W81">
        <f t="shared" si="31"/>
        <v>0</v>
      </c>
      <c r="X81">
        <f t="shared" si="36"/>
        <v>0</v>
      </c>
      <c r="Y81">
        <f t="shared" si="44"/>
        <v>0</v>
      </c>
      <c r="Z81">
        <f t="shared" si="45"/>
        <v>0</v>
      </c>
      <c r="AA81">
        <f t="shared" si="46"/>
        <v>0</v>
      </c>
      <c r="AB81">
        <f t="shared" si="47"/>
        <v>0</v>
      </c>
      <c r="AC81">
        <f t="shared" si="42"/>
        <v>0</v>
      </c>
      <c r="AD81">
        <f t="shared" si="43"/>
        <v>0</v>
      </c>
    </row>
    <row r="82" spans="1:30" x14ac:dyDescent="0.25">
      <c r="A82">
        <v>20</v>
      </c>
      <c r="B82">
        <v>-7</v>
      </c>
      <c r="C82">
        <v>2</v>
      </c>
      <c r="D82">
        <v>20</v>
      </c>
      <c r="E82">
        <v>20</v>
      </c>
      <c r="F82">
        <v>-20</v>
      </c>
      <c r="G82">
        <v>20</v>
      </c>
      <c r="H82">
        <v>4754</v>
      </c>
      <c r="I82">
        <v>0</v>
      </c>
      <c r="J82" s="2"/>
      <c r="K82" s="2"/>
      <c r="L82" s="2"/>
      <c r="M82" s="2"/>
      <c r="N82" s="2"/>
      <c r="O82" s="2"/>
      <c r="P82" s="2"/>
      <c r="Q82" s="2">
        <f t="shared" si="37"/>
        <v>1368</v>
      </c>
      <c r="R82" s="2">
        <f t="shared" si="38"/>
        <v>-104</v>
      </c>
      <c r="S82" s="2">
        <f t="shared" si="39"/>
        <v>871</v>
      </c>
      <c r="T82" s="2">
        <f t="shared" si="40"/>
        <v>828</v>
      </c>
      <c r="U82" s="2">
        <f t="shared" si="41"/>
        <v>1476</v>
      </c>
      <c r="V82" s="2">
        <f>A82*J$7+B82*K$7+C82*L$7+D82*M$7+E82*N$7+F82*O$7+G82*P$7</f>
        <v>-753</v>
      </c>
      <c r="W82">
        <f t="shared" si="31"/>
        <v>0</v>
      </c>
      <c r="X82">
        <f t="shared" si="36"/>
        <v>0</v>
      </c>
      <c r="Y82">
        <f t="shared" si="44"/>
        <v>0</v>
      </c>
      <c r="Z82">
        <f t="shared" si="45"/>
        <v>0</v>
      </c>
      <c r="AA82">
        <f t="shared" si="46"/>
        <v>0</v>
      </c>
      <c r="AB82">
        <f t="shared" si="47"/>
        <v>0</v>
      </c>
      <c r="AC82">
        <f t="shared" si="42"/>
        <v>0</v>
      </c>
      <c r="AD82">
        <f t="shared" si="43"/>
        <v>0</v>
      </c>
    </row>
    <row r="83" spans="1:30" x14ac:dyDescent="0.25">
      <c r="A83">
        <v>-20</v>
      </c>
      <c r="B83">
        <v>-5</v>
      </c>
      <c r="C83">
        <v>-18</v>
      </c>
      <c r="D83">
        <v>20</v>
      </c>
      <c r="E83">
        <v>20</v>
      </c>
      <c r="F83">
        <v>20</v>
      </c>
      <c r="G83">
        <v>20</v>
      </c>
      <c r="H83">
        <v>4525</v>
      </c>
      <c r="I83">
        <v>0</v>
      </c>
      <c r="J83" s="2"/>
      <c r="K83" s="2"/>
      <c r="L83" s="2"/>
      <c r="M83" s="2"/>
      <c r="N83" s="2"/>
      <c r="O83" s="2"/>
      <c r="P83" s="2"/>
      <c r="Q83" s="2">
        <f t="shared" si="37"/>
        <v>3112</v>
      </c>
      <c r="R83" s="2">
        <f t="shared" si="38"/>
        <v>-424</v>
      </c>
      <c r="S83" s="2">
        <f t="shared" si="39"/>
        <v>773</v>
      </c>
      <c r="T83" s="2">
        <f t="shared" si="40"/>
        <v>-780</v>
      </c>
      <c r="U83" s="2">
        <f t="shared" si="41"/>
        <v>-1572</v>
      </c>
      <c r="V83" s="2">
        <f>A83*J$7+B83*K$7+C83*L$7+D83*M$7+E83*N$7+F83*O$7+G83*P$7</f>
        <v>717</v>
      </c>
      <c r="W83">
        <f t="shared" si="31"/>
        <v>0</v>
      </c>
      <c r="X83">
        <f t="shared" si="36"/>
        <v>0</v>
      </c>
      <c r="Y83">
        <f t="shared" si="44"/>
        <v>0</v>
      </c>
      <c r="Z83">
        <f t="shared" si="45"/>
        <v>0</v>
      </c>
      <c r="AA83">
        <f t="shared" si="46"/>
        <v>0</v>
      </c>
      <c r="AB83">
        <f t="shared" si="47"/>
        <v>0</v>
      </c>
      <c r="AC83">
        <f t="shared" si="42"/>
        <v>0</v>
      </c>
      <c r="AD83">
        <f t="shared" si="43"/>
        <v>0</v>
      </c>
    </row>
    <row r="84" spans="1:30" x14ac:dyDescent="0.25">
      <c r="A84">
        <v>20</v>
      </c>
      <c r="B84">
        <v>-18</v>
      </c>
      <c r="C84">
        <v>12</v>
      </c>
      <c r="D84">
        <v>20</v>
      </c>
      <c r="E84">
        <v>20</v>
      </c>
      <c r="F84">
        <v>-20</v>
      </c>
      <c r="G84">
        <v>-20</v>
      </c>
      <c r="H84">
        <v>4183</v>
      </c>
      <c r="I84">
        <v>0</v>
      </c>
      <c r="J84" s="2"/>
      <c r="K84" s="2"/>
      <c r="L84" s="2"/>
      <c r="M84" s="2"/>
      <c r="N84" s="2"/>
      <c r="O84" s="2"/>
      <c r="P84" s="2"/>
      <c r="Q84" s="2">
        <f t="shared" si="37"/>
        <v>-624</v>
      </c>
      <c r="R84" s="2">
        <f t="shared" si="38"/>
        <v>-144</v>
      </c>
      <c r="S84" s="2">
        <f t="shared" si="39"/>
        <v>1010</v>
      </c>
      <c r="T84" s="2">
        <f t="shared" si="40"/>
        <v>872</v>
      </c>
      <c r="U84" s="2">
        <f t="shared" si="41"/>
        <v>1240</v>
      </c>
      <c r="V84" s="2">
        <f>A84*J$7+B84*K$7+C84*L$7+D84*M$7+E84*N$7+F84*O$7+G84*P$7</f>
        <v>-638</v>
      </c>
      <c r="W84">
        <f t="shared" si="31"/>
        <v>-1</v>
      </c>
      <c r="X84">
        <f t="shared" si="36"/>
        <v>-1</v>
      </c>
      <c r="Y84">
        <f t="shared" si="44"/>
        <v>0</v>
      </c>
      <c r="Z84">
        <f t="shared" si="45"/>
        <v>0</v>
      </c>
      <c r="AA84">
        <f t="shared" si="46"/>
        <v>0</v>
      </c>
      <c r="AB84">
        <f t="shared" si="47"/>
        <v>0</v>
      </c>
      <c r="AC84">
        <f t="shared" si="42"/>
        <v>0</v>
      </c>
      <c r="AD84">
        <f t="shared" si="43"/>
        <v>0</v>
      </c>
    </row>
    <row r="85" spans="1:30" x14ac:dyDescent="0.25">
      <c r="A85">
        <v>20</v>
      </c>
      <c r="B85">
        <v>6</v>
      </c>
      <c r="C85">
        <v>8</v>
      </c>
      <c r="D85">
        <v>20</v>
      </c>
      <c r="E85">
        <v>-20</v>
      </c>
      <c r="F85">
        <v>20</v>
      </c>
      <c r="G85">
        <v>20</v>
      </c>
      <c r="H85">
        <v>1090</v>
      </c>
      <c r="I85">
        <v>0</v>
      </c>
      <c r="J85" s="2"/>
      <c r="K85" s="2"/>
      <c r="L85" s="2"/>
      <c r="M85" s="2"/>
      <c r="N85" s="2"/>
      <c r="O85" s="2"/>
      <c r="P85" s="2"/>
      <c r="Q85" s="2">
        <f t="shared" si="37"/>
        <v>1760</v>
      </c>
      <c r="R85" s="2">
        <f t="shared" si="38"/>
        <v>264</v>
      </c>
      <c r="S85" s="2">
        <f t="shared" si="39"/>
        <v>778</v>
      </c>
      <c r="T85" s="2">
        <f t="shared" si="40"/>
        <v>776</v>
      </c>
      <c r="U85" s="2">
        <f t="shared" si="41"/>
        <v>48</v>
      </c>
      <c r="V85" s="2">
        <f>A85*J$7+B85*K$7+C85*L$7+D85*M$7+E85*N$7+F85*O$7+G85*P$7</f>
        <v>-2382</v>
      </c>
      <c r="W85">
        <f t="shared" si="31"/>
        <v>0</v>
      </c>
      <c r="X85">
        <f t="shared" si="36"/>
        <v>0</v>
      </c>
      <c r="Y85">
        <f t="shared" si="44"/>
        <v>0</v>
      </c>
      <c r="Z85">
        <f t="shared" si="45"/>
        <v>0</v>
      </c>
      <c r="AA85">
        <f t="shared" si="46"/>
        <v>0</v>
      </c>
      <c r="AB85">
        <f t="shared" si="47"/>
        <v>0</v>
      </c>
      <c r="AC85">
        <f t="shared" si="42"/>
        <v>0</v>
      </c>
      <c r="AD85">
        <f t="shared" si="43"/>
        <v>0</v>
      </c>
    </row>
    <row r="86" spans="1:30" x14ac:dyDescent="0.25">
      <c r="A86">
        <v>20</v>
      </c>
      <c r="B86">
        <v>-16</v>
      </c>
      <c r="C86">
        <v>14</v>
      </c>
      <c r="D86">
        <v>20</v>
      </c>
      <c r="E86">
        <v>20</v>
      </c>
      <c r="F86">
        <v>20</v>
      </c>
      <c r="G86">
        <v>20</v>
      </c>
      <c r="H86">
        <v>1848</v>
      </c>
      <c r="I86">
        <v>0</v>
      </c>
      <c r="J86" s="2"/>
      <c r="K86" s="2"/>
      <c r="L86" s="2"/>
      <c r="M86" s="2"/>
      <c r="N86" s="2"/>
      <c r="O86" s="2"/>
      <c r="P86" s="2"/>
      <c r="Q86" s="2">
        <f t="shared" si="37"/>
        <v>2632</v>
      </c>
      <c r="R86" s="2">
        <f t="shared" si="38"/>
        <v>-68</v>
      </c>
      <c r="S86" s="2">
        <f t="shared" si="39"/>
        <v>1000</v>
      </c>
      <c r="T86" s="2">
        <f t="shared" si="40"/>
        <v>864</v>
      </c>
      <c r="U86" s="2">
        <f t="shared" si="41"/>
        <v>-340</v>
      </c>
      <c r="V86" s="2">
        <f>A86*J$7+B86*K$7+C86*L$7+D86*M$7+E86*N$7+F86*O$7+G86*P$7</f>
        <v>-636</v>
      </c>
      <c r="W86">
        <f t="shared" si="31"/>
        <v>0</v>
      </c>
      <c r="X86">
        <f t="shared" si="36"/>
        <v>0</v>
      </c>
      <c r="Y86">
        <f t="shared" ref="Y86:Y91" si="48">IF(Q86&lt;U$2,1,IF(Q86&gt;V$2,0,IF(R86&lt;U$3,1,IF(R86&gt;V$3,0,IF(S86&lt;U$4,1,IF(S86&gt;V$4,0,-1))))))</f>
        <v>0</v>
      </c>
      <c r="Z86">
        <f t="shared" ref="Z86:Z91" si="49">IF(Q86&lt;U$2,1,IF(Q86&gt;V$2,0,IF(R86&lt;U$3,1,IF(R86&gt;V$3,0,IF(S86&lt;U$4,1,IF(S86&gt;V$4,0,IF(T86&lt;U$5,1,IF(T86&gt;V$5,0,-1))))))))</f>
        <v>0</v>
      </c>
      <c r="AA86">
        <f t="shared" ref="AA86:AA91" si="50">IF(Q86&lt;U$2,1,IF(Q86&gt;V$2,0,IF(R86&lt;U$3,1,IF(R86&gt;V$3,0,IF(S86&lt;U$4,1,IF(S86&gt;V$4,0,IF(T86&lt;U$5,1,IF(T86&gt;V$5,0,IF(U86&lt;U$6,1,IF(U86&gt;V$6,0,-1))))))))))</f>
        <v>0</v>
      </c>
      <c r="AB86">
        <f t="shared" ref="AB86:AB91" si="51">IF(Q86&lt;U$2,1,IF(Q86&gt;V$2,0,IF(R86&lt;U$3,1,IF(R86&gt;V$3,0,IF(S86&lt;U$4,1,IF(S86&gt;V$4,0,IF(T86&lt;U$5,1,IF(T86&gt;V$5,0,IF(U86&lt;U$6,1,IF(U86&gt;V$6,0,IF(V86&lt;U$7,1,IF(V86&gt;V$7,0))))))))))))</f>
        <v>0</v>
      </c>
      <c r="AC86">
        <f t="shared" si="42"/>
        <v>0</v>
      </c>
      <c r="AD86">
        <f t="shared" si="43"/>
        <v>0</v>
      </c>
    </row>
    <row r="87" spans="1:30" x14ac:dyDescent="0.25">
      <c r="A87">
        <v>20</v>
      </c>
      <c r="B87">
        <v>8</v>
      </c>
      <c r="C87">
        <v>14</v>
      </c>
      <c r="D87">
        <v>20</v>
      </c>
      <c r="E87">
        <v>20</v>
      </c>
      <c r="F87">
        <v>20</v>
      </c>
      <c r="G87">
        <v>20</v>
      </c>
      <c r="H87">
        <v>1679</v>
      </c>
      <c r="I87">
        <v>0</v>
      </c>
      <c r="J87" s="2"/>
      <c r="K87" s="2"/>
      <c r="L87" s="2"/>
      <c r="M87" s="2"/>
      <c r="N87" s="2"/>
      <c r="O87" s="2"/>
      <c r="P87" s="2"/>
      <c r="Q87" s="2">
        <f t="shared" si="37"/>
        <v>3400</v>
      </c>
      <c r="R87" s="2">
        <f t="shared" si="38"/>
        <v>412</v>
      </c>
      <c r="S87" s="2">
        <f t="shared" si="39"/>
        <v>784</v>
      </c>
      <c r="T87" s="2">
        <f t="shared" si="40"/>
        <v>768</v>
      </c>
      <c r="U87" s="2">
        <f t="shared" si="41"/>
        <v>44</v>
      </c>
      <c r="V87" s="2">
        <f>A87*J$7+B87*K$7+C87*L$7+D87*M$7+E87*N$7+F87*O$7+G87*P$7</f>
        <v>-756</v>
      </c>
      <c r="W87">
        <f t="shared" si="31"/>
        <v>0</v>
      </c>
      <c r="X87">
        <f t="shared" si="36"/>
        <v>0</v>
      </c>
      <c r="Y87">
        <f t="shared" si="48"/>
        <v>0</v>
      </c>
      <c r="Z87">
        <f t="shared" si="49"/>
        <v>0</v>
      </c>
      <c r="AA87">
        <f t="shared" si="50"/>
        <v>0</v>
      </c>
      <c r="AB87">
        <f t="shared" si="51"/>
        <v>0</v>
      </c>
      <c r="AC87">
        <f t="shared" si="42"/>
        <v>0</v>
      </c>
      <c r="AD87">
        <f t="shared" si="43"/>
        <v>0</v>
      </c>
    </row>
    <row r="88" spans="1:30" x14ac:dyDescent="0.25">
      <c r="A88">
        <v>20</v>
      </c>
      <c r="B88">
        <v>4</v>
      </c>
      <c r="C88">
        <v>-4</v>
      </c>
      <c r="D88">
        <v>20</v>
      </c>
      <c r="E88">
        <v>20</v>
      </c>
      <c r="F88">
        <v>20</v>
      </c>
      <c r="G88">
        <v>20</v>
      </c>
      <c r="H88">
        <v>3043</v>
      </c>
      <c r="I88">
        <v>0</v>
      </c>
      <c r="J88" s="2"/>
      <c r="K88" s="2"/>
      <c r="L88" s="2"/>
      <c r="M88" s="2"/>
      <c r="N88" s="2"/>
      <c r="O88" s="2"/>
      <c r="P88" s="2"/>
      <c r="Q88" s="2">
        <f t="shared" si="37"/>
        <v>3344</v>
      </c>
      <c r="R88" s="2">
        <f t="shared" si="38"/>
        <v>8</v>
      </c>
      <c r="S88" s="2">
        <f t="shared" si="39"/>
        <v>748</v>
      </c>
      <c r="T88" s="2">
        <f t="shared" si="40"/>
        <v>784</v>
      </c>
      <c r="U88" s="2">
        <f t="shared" si="41"/>
        <v>88</v>
      </c>
      <c r="V88" s="2">
        <f>A88*J$7+B88*K$7+C88*L$7+D88*M$7+E88*N$7+F88*O$7+G88*P$7</f>
        <v>-844</v>
      </c>
      <c r="W88">
        <f t="shared" si="31"/>
        <v>0</v>
      </c>
      <c r="X88">
        <f t="shared" si="36"/>
        <v>0</v>
      </c>
      <c r="Y88">
        <f t="shared" si="48"/>
        <v>0</v>
      </c>
      <c r="Z88">
        <f t="shared" si="49"/>
        <v>0</v>
      </c>
      <c r="AA88">
        <f t="shared" si="50"/>
        <v>0</v>
      </c>
      <c r="AB88">
        <f t="shared" si="51"/>
        <v>0</v>
      </c>
      <c r="AC88">
        <f t="shared" si="42"/>
        <v>0</v>
      </c>
      <c r="AD88">
        <f t="shared" si="43"/>
        <v>0</v>
      </c>
    </row>
    <row r="89" spans="1:30" x14ac:dyDescent="0.25">
      <c r="A89">
        <v>20</v>
      </c>
      <c r="B89">
        <v>-7</v>
      </c>
      <c r="C89">
        <v>14</v>
      </c>
      <c r="D89">
        <v>20</v>
      </c>
      <c r="E89">
        <v>20</v>
      </c>
      <c r="F89">
        <v>20</v>
      </c>
      <c r="G89">
        <v>20</v>
      </c>
      <c r="H89">
        <v>3386</v>
      </c>
      <c r="I89">
        <v>0</v>
      </c>
      <c r="J89" s="2"/>
      <c r="K89" s="2"/>
      <c r="L89" s="2"/>
      <c r="M89" s="2"/>
      <c r="N89" s="2"/>
      <c r="O89" s="2"/>
      <c r="P89" s="2"/>
      <c r="Q89" s="2">
        <f t="shared" si="37"/>
        <v>2920</v>
      </c>
      <c r="R89" s="2">
        <f t="shared" si="38"/>
        <v>112</v>
      </c>
      <c r="S89" s="2">
        <f t="shared" si="39"/>
        <v>919</v>
      </c>
      <c r="T89" s="2">
        <f t="shared" si="40"/>
        <v>828</v>
      </c>
      <c r="U89" s="2">
        <f t="shared" si="41"/>
        <v>-196</v>
      </c>
      <c r="V89" s="2">
        <f>A89*J$7+B89*K$7+C89*L$7+D89*M$7+E89*N$7+F89*O$7+G89*P$7</f>
        <v>-681</v>
      </c>
      <c r="W89">
        <f t="shared" si="31"/>
        <v>0</v>
      </c>
      <c r="X89">
        <f t="shared" si="36"/>
        <v>0</v>
      </c>
      <c r="Y89">
        <f t="shared" si="48"/>
        <v>0</v>
      </c>
      <c r="Z89">
        <f t="shared" si="49"/>
        <v>0</v>
      </c>
      <c r="AA89">
        <f t="shared" si="50"/>
        <v>0</v>
      </c>
      <c r="AB89">
        <f t="shared" si="51"/>
        <v>0</v>
      </c>
      <c r="AC89">
        <f t="shared" si="42"/>
        <v>0</v>
      </c>
      <c r="AD89">
        <f t="shared" si="43"/>
        <v>0</v>
      </c>
    </row>
    <row r="90" spans="1:30" x14ac:dyDescent="0.25">
      <c r="A90">
        <v>20</v>
      </c>
      <c r="B90">
        <v>16</v>
      </c>
      <c r="C90">
        <v>-10</v>
      </c>
      <c r="D90">
        <v>20</v>
      </c>
      <c r="E90">
        <v>20</v>
      </c>
      <c r="F90">
        <v>20</v>
      </c>
      <c r="G90">
        <v>20</v>
      </c>
      <c r="H90">
        <v>2119</v>
      </c>
      <c r="I90">
        <v>0</v>
      </c>
      <c r="J90" s="2"/>
      <c r="K90" s="2"/>
      <c r="L90" s="2"/>
      <c r="M90" s="2"/>
      <c r="N90" s="2"/>
      <c r="O90" s="2"/>
      <c r="P90" s="2"/>
      <c r="Q90" s="2">
        <f t="shared" si="37"/>
        <v>3752</v>
      </c>
      <c r="R90" s="2">
        <f t="shared" si="38"/>
        <v>140</v>
      </c>
      <c r="S90" s="2">
        <f t="shared" si="39"/>
        <v>616</v>
      </c>
      <c r="T90" s="2">
        <f t="shared" si="40"/>
        <v>736</v>
      </c>
      <c r="U90" s="2">
        <f t="shared" si="41"/>
        <v>316</v>
      </c>
      <c r="V90" s="2">
        <f>A90*J$7+B90*K$7+C90*L$7+D90*M$7+E90*N$7+F90*O$7+G90*P$7</f>
        <v>-940</v>
      </c>
      <c r="W90">
        <f t="shared" si="31"/>
        <v>0</v>
      </c>
      <c r="X90">
        <f t="shared" si="36"/>
        <v>0</v>
      </c>
      <c r="Y90">
        <f t="shared" si="48"/>
        <v>0</v>
      </c>
      <c r="Z90">
        <f t="shared" si="49"/>
        <v>0</v>
      </c>
      <c r="AA90">
        <f t="shared" si="50"/>
        <v>0</v>
      </c>
      <c r="AB90">
        <f t="shared" si="51"/>
        <v>0</v>
      </c>
      <c r="AC90">
        <f t="shared" si="42"/>
        <v>0</v>
      </c>
      <c r="AD90">
        <f t="shared" si="43"/>
        <v>0</v>
      </c>
    </row>
    <row r="91" spans="1:30" x14ac:dyDescent="0.25">
      <c r="A91">
        <v>20</v>
      </c>
      <c r="B91">
        <v>-12</v>
      </c>
      <c r="C91">
        <v>-20</v>
      </c>
      <c r="D91">
        <v>-20</v>
      </c>
      <c r="E91">
        <v>20</v>
      </c>
      <c r="F91">
        <v>20</v>
      </c>
      <c r="G91">
        <v>-20</v>
      </c>
      <c r="H91">
        <v>1888</v>
      </c>
      <c r="I91">
        <v>0</v>
      </c>
      <c r="J91" s="2"/>
      <c r="K91" s="2"/>
      <c r="L91" s="2"/>
      <c r="M91" s="2"/>
      <c r="N91" s="2"/>
      <c r="O91" s="2"/>
      <c r="P91" s="2"/>
      <c r="Q91" s="2">
        <f t="shared" si="37"/>
        <v>-304</v>
      </c>
      <c r="R91" s="2">
        <f t="shared" si="38"/>
        <v>-600</v>
      </c>
      <c r="S91" s="2">
        <f t="shared" si="39"/>
        <v>-772</v>
      </c>
      <c r="T91" s="2">
        <f t="shared" si="40"/>
        <v>848</v>
      </c>
      <c r="U91" s="2">
        <f t="shared" si="41"/>
        <v>-72</v>
      </c>
      <c r="V91" s="2">
        <f>A91*J$7+B91*K$7+C91*L$7+D91*M$7+E91*N$7+F91*O$7+G91*P$7</f>
        <v>740</v>
      </c>
      <c r="W91">
        <f t="shared" si="31"/>
        <v>-1</v>
      </c>
      <c r="X91">
        <f t="shared" si="36"/>
        <v>-1</v>
      </c>
      <c r="Y91" s="5">
        <f t="shared" si="48"/>
        <v>1</v>
      </c>
      <c r="Z91">
        <f t="shared" si="49"/>
        <v>1</v>
      </c>
      <c r="AA91">
        <f t="shared" si="50"/>
        <v>1</v>
      </c>
      <c r="AB91">
        <f t="shared" si="51"/>
        <v>1</v>
      </c>
      <c r="AC91">
        <f t="shared" si="42"/>
        <v>1</v>
      </c>
      <c r="AD91">
        <f t="shared" si="43"/>
        <v>1</v>
      </c>
    </row>
    <row r="92" spans="1:30" x14ac:dyDescent="0.25">
      <c r="A92">
        <v>20</v>
      </c>
      <c r="B92">
        <v>8</v>
      </c>
      <c r="C92">
        <v>-4</v>
      </c>
      <c r="D92">
        <v>20</v>
      </c>
      <c r="E92">
        <v>20</v>
      </c>
      <c r="F92">
        <v>20</v>
      </c>
      <c r="G92">
        <v>20</v>
      </c>
      <c r="H92">
        <v>3168</v>
      </c>
      <c r="I92">
        <v>0</v>
      </c>
      <c r="J92" s="2"/>
      <c r="K92" s="2"/>
      <c r="L92" s="2"/>
      <c r="M92" s="2"/>
      <c r="N92" s="2"/>
      <c r="O92" s="2"/>
      <c r="P92" s="2"/>
      <c r="Q92" s="2">
        <f t="shared" si="37"/>
        <v>3472</v>
      </c>
      <c r="R92" s="2">
        <f t="shared" si="38"/>
        <v>88</v>
      </c>
      <c r="S92" s="2">
        <f t="shared" si="39"/>
        <v>712</v>
      </c>
      <c r="T92" s="2">
        <f t="shared" si="40"/>
        <v>768</v>
      </c>
      <c r="U92" s="2">
        <f t="shared" si="41"/>
        <v>152</v>
      </c>
      <c r="V92" s="2">
        <f>A92*J$7+B92*K$7+C92*L$7+D92*M$7+E92*N$7+F92*O$7+G92*P$7</f>
        <v>-864</v>
      </c>
      <c r="W92">
        <f t="shared" si="31"/>
        <v>0</v>
      </c>
      <c r="X92">
        <f t="shared" si="36"/>
        <v>0</v>
      </c>
      <c r="Y92">
        <f t="shared" ref="Y92:Y125" si="52">IF(Q92&lt;U$2,1,IF(Q92&gt;V$2,0,IF(R92&lt;U$3,1,IF(R92&gt;V$3,0,IF(S92&lt;U$4,1,IF(S92&gt;V$4,0,-1))))))</f>
        <v>0</v>
      </c>
      <c r="Z92">
        <f t="shared" ref="Z92:Z125" si="53">IF(Q92&lt;U$2,1,IF(Q92&gt;V$2,0,IF(R92&lt;U$3,1,IF(R92&gt;V$3,0,IF(S92&lt;U$4,1,IF(S92&gt;V$4,0,IF(T92&lt;U$5,1,IF(T92&gt;V$5,0,-1))))))))</f>
        <v>0</v>
      </c>
      <c r="AA92">
        <f t="shared" ref="AA92:AA125" si="54">IF(Q92&lt;U$2,1,IF(Q92&gt;V$2,0,IF(R92&lt;U$3,1,IF(R92&gt;V$3,0,IF(S92&lt;U$4,1,IF(S92&gt;V$4,0,IF(T92&lt;U$5,1,IF(T92&gt;V$5,0,IF(U92&lt;U$6,1,IF(U92&gt;V$6,0,-1))))))))))</f>
        <v>0</v>
      </c>
      <c r="AB92">
        <f t="shared" ref="AB92:AB125" si="55">IF(Q92&lt;U$2,1,IF(Q92&gt;V$2,0,IF(R92&lt;U$3,1,IF(R92&gt;V$3,0,IF(S92&lt;U$4,1,IF(S92&gt;V$4,0,IF(T92&lt;U$5,1,IF(T92&gt;V$5,0,IF(U92&lt;U$6,1,IF(U92&gt;V$6,0,IF(V92&lt;U$7,1,IF(V92&gt;V$7,0))))))))))))</f>
        <v>0</v>
      </c>
      <c r="AC92">
        <f t="shared" si="42"/>
        <v>0</v>
      </c>
      <c r="AD92">
        <f t="shared" si="43"/>
        <v>0</v>
      </c>
    </row>
    <row r="93" spans="1:30" x14ac:dyDescent="0.25">
      <c r="A93">
        <v>20</v>
      </c>
      <c r="B93">
        <v>2</v>
      </c>
      <c r="C93">
        <v>8</v>
      </c>
      <c r="D93">
        <v>20</v>
      </c>
      <c r="E93">
        <v>20</v>
      </c>
      <c r="F93">
        <v>20</v>
      </c>
      <c r="G93">
        <v>20</v>
      </c>
      <c r="H93">
        <v>1513</v>
      </c>
      <c r="I93">
        <v>0</v>
      </c>
      <c r="J93" s="2"/>
      <c r="K93" s="2"/>
      <c r="L93" s="2"/>
      <c r="M93" s="2"/>
      <c r="N93" s="2"/>
      <c r="O93" s="2"/>
      <c r="P93" s="2"/>
      <c r="Q93" s="2">
        <f t="shared" si="37"/>
        <v>3232</v>
      </c>
      <c r="R93" s="2">
        <f t="shared" si="38"/>
        <v>184</v>
      </c>
      <c r="S93" s="2">
        <f t="shared" si="39"/>
        <v>814</v>
      </c>
      <c r="T93" s="2">
        <f t="shared" si="40"/>
        <v>792</v>
      </c>
      <c r="U93" s="2">
        <f t="shared" si="41"/>
        <v>-16</v>
      </c>
      <c r="V93" s="2">
        <f>A93*J$7+B93*K$7+C93*L$7+D93*M$7+E93*N$7+F93*O$7+G93*P$7</f>
        <v>-762</v>
      </c>
      <c r="W93">
        <f t="shared" si="31"/>
        <v>0</v>
      </c>
      <c r="X93">
        <f t="shared" si="36"/>
        <v>0</v>
      </c>
      <c r="Y93">
        <f t="shared" si="52"/>
        <v>0</v>
      </c>
      <c r="Z93">
        <f t="shared" si="53"/>
        <v>0</v>
      </c>
      <c r="AA93">
        <f t="shared" si="54"/>
        <v>0</v>
      </c>
      <c r="AB93">
        <f t="shared" si="55"/>
        <v>0</v>
      </c>
      <c r="AC93">
        <f t="shared" si="42"/>
        <v>0</v>
      </c>
      <c r="AD93">
        <f t="shared" si="43"/>
        <v>0</v>
      </c>
    </row>
    <row r="94" spans="1:30" x14ac:dyDescent="0.25">
      <c r="A94">
        <v>20</v>
      </c>
      <c r="B94">
        <v>0</v>
      </c>
      <c r="C94">
        <v>8</v>
      </c>
      <c r="D94">
        <v>20</v>
      </c>
      <c r="E94">
        <v>20</v>
      </c>
      <c r="F94">
        <v>20</v>
      </c>
      <c r="G94">
        <v>20</v>
      </c>
      <c r="H94">
        <v>855</v>
      </c>
      <c r="I94">
        <v>0</v>
      </c>
      <c r="J94" s="2"/>
      <c r="K94" s="2"/>
      <c r="L94" s="2"/>
      <c r="M94" s="2"/>
      <c r="N94" s="2"/>
      <c r="O94" s="2"/>
      <c r="P94" s="2"/>
      <c r="Q94" s="2">
        <f t="shared" si="37"/>
        <v>3168</v>
      </c>
      <c r="R94" s="2">
        <f t="shared" si="38"/>
        <v>144</v>
      </c>
      <c r="S94" s="2">
        <f t="shared" si="39"/>
        <v>832</v>
      </c>
      <c r="T94" s="2">
        <f t="shared" si="40"/>
        <v>800</v>
      </c>
      <c r="U94" s="2">
        <f t="shared" si="41"/>
        <v>-48</v>
      </c>
      <c r="V94" s="2">
        <f>A94*J$7+B94*K$7+C94*L$7+D94*M$7+E94*N$7+F94*O$7+G94*P$7</f>
        <v>-752</v>
      </c>
      <c r="W94">
        <f t="shared" si="31"/>
        <v>0</v>
      </c>
      <c r="X94">
        <f t="shared" si="36"/>
        <v>0</v>
      </c>
      <c r="Y94">
        <f t="shared" si="52"/>
        <v>0</v>
      </c>
      <c r="Z94">
        <f t="shared" si="53"/>
        <v>0</v>
      </c>
      <c r="AA94">
        <f t="shared" si="54"/>
        <v>0</v>
      </c>
      <c r="AB94">
        <f t="shared" si="55"/>
        <v>0</v>
      </c>
      <c r="AC94">
        <f t="shared" si="42"/>
        <v>0</v>
      </c>
      <c r="AD94">
        <f t="shared" si="43"/>
        <v>0</v>
      </c>
    </row>
    <row r="95" spans="1:30" x14ac:dyDescent="0.25">
      <c r="A95">
        <v>20</v>
      </c>
      <c r="B95">
        <v>-15</v>
      </c>
      <c r="C95">
        <v>2</v>
      </c>
      <c r="D95">
        <v>20</v>
      </c>
      <c r="E95">
        <v>20</v>
      </c>
      <c r="F95">
        <v>20</v>
      </c>
      <c r="G95">
        <v>20</v>
      </c>
      <c r="H95">
        <v>3394</v>
      </c>
      <c r="I95">
        <v>0</v>
      </c>
      <c r="J95" s="2"/>
      <c r="K95" s="2"/>
      <c r="L95" s="2"/>
      <c r="M95" s="2"/>
      <c r="N95" s="2"/>
      <c r="O95" s="2"/>
      <c r="P95" s="2"/>
      <c r="Q95" s="2">
        <f t="shared" si="37"/>
        <v>2712</v>
      </c>
      <c r="R95" s="2">
        <f t="shared" si="38"/>
        <v>-264</v>
      </c>
      <c r="S95" s="2">
        <f t="shared" si="39"/>
        <v>943</v>
      </c>
      <c r="T95" s="2">
        <f t="shared" si="40"/>
        <v>860</v>
      </c>
      <c r="U95" s="2">
        <f t="shared" si="41"/>
        <v>-252</v>
      </c>
      <c r="V95" s="2">
        <f>A95*J$7+B95*K$7+C95*L$7+D95*M$7+E95*N$7+F95*O$7+G95*P$7</f>
        <v>-713</v>
      </c>
      <c r="W95">
        <f t="shared" si="31"/>
        <v>0</v>
      </c>
      <c r="X95">
        <f t="shared" si="36"/>
        <v>0</v>
      </c>
      <c r="Y95">
        <f t="shared" si="52"/>
        <v>0</v>
      </c>
      <c r="Z95">
        <f t="shared" si="53"/>
        <v>0</v>
      </c>
      <c r="AA95">
        <f t="shared" si="54"/>
        <v>0</v>
      </c>
      <c r="AB95">
        <f t="shared" si="55"/>
        <v>0</v>
      </c>
      <c r="AC95">
        <f t="shared" si="42"/>
        <v>0</v>
      </c>
      <c r="AD95">
        <f t="shared" si="43"/>
        <v>0</v>
      </c>
    </row>
    <row r="96" spans="1:30" x14ac:dyDescent="0.25">
      <c r="A96">
        <v>-20</v>
      </c>
      <c r="B96">
        <v>-12</v>
      </c>
      <c r="C96">
        <v>-20</v>
      </c>
      <c r="D96">
        <v>20</v>
      </c>
      <c r="E96">
        <v>20</v>
      </c>
      <c r="F96">
        <v>20</v>
      </c>
      <c r="G96">
        <v>20</v>
      </c>
      <c r="H96">
        <v>1696</v>
      </c>
      <c r="I96">
        <v>0</v>
      </c>
      <c r="J96" s="2"/>
      <c r="K96" s="2"/>
      <c r="L96" s="2"/>
      <c r="M96" s="2"/>
      <c r="N96" s="2"/>
      <c r="O96" s="2"/>
      <c r="P96" s="2"/>
      <c r="Q96" s="2">
        <f t="shared" si="37"/>
        <v>2896</v>
      </c>
      <c r="R96" s="2">
        <f t="shared" si="38"/>
        <v>-600</v>
      </c>
      <c r="S96" s="2">
        <f t="shared" si="39"/>
        <v>828</v>
      </c>
      <c r="T96" s="2">
        <f t="shared" si="40"/>
        <v>-752</v>
      </c>
      <c r="U96" s="2">
        <f t="shared" si="41"/>
        <v>-1672</v>
      </c>
      <c r="V96" s="2">
        <f>A96*J$7+B96*K$7+C96*L$7+D96*M$7+E96*N$7+F96*O$7+G96*P$7</f>
        <v>740</v>
      </c>
      <c r="W96">
        <f t="shared" si="31"/>
        <v>0</v>
      </c>
      <c r="X96">
        <f t="shared" si="36"/>
        <v>0</v>
      </c>
      <c r="Y96">
        <f t="shared" si="52"/>
        <v>0</v>
      </c>
      <c r="Z96">
        <f t="shared" si="53"/>
        <v>0</v>
      </c>
      <c r="AA96">
        <f t="shared" si="54"/>
        <v>0</v>
      </c>
      <c r="AB96">
        <f t="shared" si="55"/>
        <v>0</v>
      </c>
      <c r="AC96">
        <f t="shared" si="42"/>
        <v>0</v>
      </c>
      <c r="AD96">
        <f t="shared" si="43"/>
        <v>0</v>
      </c>
    </row>
    <row r="97" spans="1:30" x14ac:dyDescent="0.25">
      <c r="A97">
        <v>20</v>
      </c>
      <c r="B97">
        <v>-16</v>
      </c>
      <c r="C97">
        <v>-8</v>
      </c>
      <c r="D97">
        <v>20</v>
      </c>
      <c r="E97">
        <v>20</v>
      </c>
      <c r="F97">
        <v>20</v>
      </c>
      <c r="G97">
        <v>20</v>
      </c>
      <c r="H97">
        <v>4709</v>
      </c>
      <c r="I97">
        <v>0</v>
      </c>
      <c r="J97" s="2"/>
      <c r="K97" s="2"/>
      <c r="L97" s="2"/>
      <c r="M97" s="2"/>
      <c r="N97" s="2"/>
      <c r="O97" s="2"/>
      <c r="P97" s="2"/>
      <c r="Q97" s="2">
        <f t="shared" si="37"/>
        <v>2720</v>
      </c>
      <c r="R97" s="2">
        <f t="shared" si="38"/>
        <v>-464</v>
      </c>
      <c r="S97" s="2">
        <f t="shared" si="39"/>
        <v>912</v>
      </c>
      <c r="T97" s="2">
        <f t="shared" si="40"/>
        <v>864</v>
      </c>
      <c r="U97" s="2">
        <f t="shared" si="41"/>
        <v>-208</v>
      </c>
      <c r="V97" s="2">
        <f>A97*J$7+B97*K$7+C97*L$7+D97*M$7+E97*N$7+F97*O$7+G97*P$7</f>
        <v>-768</v>
      </c>
      <c r="W97">
        <f t="shared" si="31"/>
        <v>0</v>
      </c>
      <c r="X97">
        <f t="shared" si="36"/>
        <v>0</v>
      </c>
      <c r="Y97">
        <f t="shared" si="52"/>
        <v>0</v>
      </c>
      <c r="Z97">
        <f t="shared" si="53"/>
        <v>0</v>
      </c>
      <c r="AA97">
        <f t="shared" si="54"/>
        <v>0</v>
      </c>
      <c r="AB97">
        <f t="shared" si="55"/>
        <v>0</v>
      </c>
      <c r="AC97">
        <f t="shared" si="42"/>
        <v>0</v>
      </c>
      <c r="AD97">
        <f t="shared" si="43"/>
        <v>0</v>
      </c>
    </row>
    <row r="98" spans="1:30" x14ac:dyDescent="0.25">
      <c r="A98">
        <v>20</v>
      </c>
      <c r="B98">
        <v>13</v>
      </c>
      <c r="C98">
        <v>-2</v>
      </c>
      <c r="D98">
        <v>20</v>
      </c>
      <c r="E98">
        <v>20</v>
      </c>
      <c r="F98">
        <v>20</v>
      </c>
      <c r="G98">
        <v>20</v>
      </c>
      <c r="H98">
        <v>719</v>
      </c>
      <c r="I98">
        <v>0</v>
      </c>
      <c r="J98" s="2"/>
      <c r="K98" s="2"/>
      <c r="L98" s="2"/>
      <c r="M98" s="2"/>
      <c r="N98" s="2"/>
      <c r="O98" s="2"/>
      <c r="P98" s="2"/>
      <c r="Q98" s="2">
        <f t="shared" si="37"/>
        <v>3624</v>
      </c>
      <c r="R98" s="2">
        <f t="shared" si="38"/>
        <v>224</v>
      </c>
      <c r="S98" s="2">
        <f t="shared" si="39"/>
        <v>675</v>
      </c>
      <c r="T98" s="2">
        <f t="shared" si="40"/>
        <v>748</v>
      </c>
      <c r="U98" s="2">
        <f t="shared" si="41"/>
        <v>220</v>
      </c>
      <c r="V98" s="2">
        <f>A98*J$7+B98*K$7+C98*L$7+D98*M$7+E98*N$7+F98*O$7+G98*P$7</f>
        <v>-877</v>
      </c>
      <c r="W98">
        <f t="shared" si="31"/>
        <v>0</v>
      </c>
      <c r="X98">
        <f t="shared" si="36"/>
        <v>0</v>
      </c>
      <c r="Y98">
        <f t="shared" si="52"/>
        <v>0</v>
      </c>
      <c r="Z98">
        <f t="shared" si="53"/>
        <v>0</v>
      </c>
      <c r="AA98">
        <f t="shared" si="54"/>
        <v>0</v>
      </c>
      <c r="AB98">
        <f t="shared" si="55"/>
        <v>0</v>
      </c>
      <c r="AC98">
        <f t="shared" si="42"/>
        <v>0</v>
      </c>
      <c r="AD98">
        <f t="shared" si="43"/>
        <v>0</v>
      </c>
    </row>
    <row r="99" spans="1:30" x14ac:dyDescent="0.25">
      <c r="A99">
        <v>20</v>
      </c>
      <c r="B99">
        <v>0</v>
      </c>
      <c r="C99">
        <v>6</v>
      </c>
      <c r="D99">
        <v>20</v>
      </c>
      <c r="E99">
        <v>20</v>
      </c>
      <c r="F99">
        <v>-20</v>
      </c>
      <c r="G99">
        <v>20</v>
      </c>
      <c r="H99">
        <v>2618</v>
      </c>
      <c r="I99">
        <v>0</v>
      </c>
      <c r="J99" s="2"/>
      <c r="K99" s="2"/>
      <c r="L99" s="2"/>
      <c r="M99" s="2"/>
      <c r="N99" s="2"/>
      <c r="O99" s="2"/>
      <c r="P99" s="2"/>
      <c r="Q99" s="2">
        <f t="shared" si="37"/>
        <v>1576</v>
      </c>
      <c r="R99" s="2">
        <f t="shared" si="38"/>
        <v>108</v>
      </c>
      <c r="S99" s="2">
        <f t="shared" si="39"/>
        <v>824</v>
      </c>
      <c r="T99" s="2">
        <f t="shared" si="40"/>
        <v>800</v>
      </c>
      <c r="U99" s="2">
        <f t="shared" si="41"/>
        <v>1564</v>
      </c>
      <c r="V99" s="2">
        <f>A99*J$7+B99*K$7+C99*L$7+D99*M$7+E99*N$7+F99*O$7+G99*P$7</f>
        <v>-764</v>
      </c>
      <c r="W99">
        <f t="shared" si="31"/>
        <v>0</v>
      </c>
      <c r="X99">
        <f t="shared" si="36"/>
        <v>0</v>
      </c>
      <c r="Y99">
        <f t="shared" si="52"/>
        <v>0</v>
      </c>
      <c r="Z99">
        <f t="shared" si="53"/>
        <v>0</v>
      </c>
      <c r="AA99">
        <f t="shared" si="54"/>
        <v>0</v>
      </c>
      <c r="AB99">
        <f t="shared" si="55"/>
        <v>0</v>
      </c>
      <c r="AC99">
        <f t="shared" si="42"/>
        <v>0</v>
      </c>
      <c r="AD99">
        <f t="shared" si="43"/>
        <v>0</v>
      </c>
    </row>
    <row r="100" spans="1:30" x14ac:dyDescent="0.25">
      <c r="A100">
        <v>20</v>
      </c>
      <c r="B100">
        <v>-2</v>
      </c>
      <c r="C100">
        <v>18</v>
      </c>
      <c r="D100">
        <v>20</v>
      </c>
      <c r="E100">
        <v>20</v>
      </c>
      <c r="F100">
        <v>20</v>
      </c>
      <c r="G100">
        <v>20</v>
      </c>
      <c r="H100">
        <v>951</v>
      </c>
      <c r="I100">
        <v>0</v>
      </c>
      <c r="J100" s="2"/>
      <c r="K100" s="2"/>
      <c r="L100" s="2"/>
      <c r="M100" s="2"/>
      <c r="N100" s="2"/>
      <c r="O100" s="2"/>
      <c r="P100" s="2"/>
      <c r="Q100" s="2">
        <f t="shared" si="37"/>
        <v>3064</v>
      </c>
      <c r="R100" s="2">
        <f t="shared" si="38"/>
        <v>284</v>
      </c>
      <c r="S100" s="2">
        <f t="shared" si="39"/>
        <v>890</v>
      </c>
      <c r="T100" s="2">
        <f t="shared" si="40"/>
        <v>808</v>
      </c>
      <c r="U100" s="2">
        <f t="shared" si="41"/>
        <v>-140</v>
      </c>
      <c r="V100" s="2">
        <f>A100*J$7+B100*K$7+C100*L$7+D100*M$7+E100*N$7+F100*O$7+G100*P$7</f>
        <v>-682</v>
      </c>
      <c r="W100">
        <f t="shared" si="31"/>
        <v>0</v>
      </c>
      <c r="X100">
        <f t="shared" si="36"/>
        <v>0</v>
      </c>
      <c r="Y100">
        <f t="shared" si="52"/>
        <v>0</v>
      </c>
      <c r="Z100">
        <f t="shared" si="53"/>
        <v>0</v>
      </c>
      <c r="AA100">
        <f t="shared" si="54"/>
        <v>0</v>
      </c>
      <c r="AB100">
        <f t="shared" si="55"/>
        <v>0</v>
      </c>
      <c r="AC100">
        <f t="shared" si="42"/>
        <v>0</v>
      </c>
      <c r="AD100">
        <f t="shared" si="43"/>
        <v>0</v>
      </c>
    </row>
    <row r="101" spans="1:30" x14ac:dyDescent="0.25">
      <c r="A101">
        <v>20</v>
      </c>
      <c r="B101">
        <v>8</v>
      </c>
      <c r="C101">
        <v>8</v>
      </c>
      <c r="D101">
        <v>20</v>
      </c>
      <c r="E101">
        <v>20</v>
      </c>
      <c r="F101">
        <v>20</v>
      </c>
      <c r="G101">
        <v>20</v>
      </c>
      <c r="H101">
        <v>1196</v>
      </c>
      <c r="I101">
        <v>0</v>
      </c>
      <c r="J101" s="2"/>
      <c r="K101" s="2"/>
      <c r="L101" s="2"/>
      <c r="M101" s="2"/>
      <c r="N101" s="2"/>
      <c r="O101" s="2"/>
      <c r="P101" s="2"/>
      <c r="Q101" s="2">
        <f t="shared" si="37"/>
        <v>3424</v>
      </c>
      <c r="R101" s="2">
        <f t="shared" si="38"/>
        <v>304</v>
      </c>
      <c r="S101" s="2">
        <f t="shared" si="39"/>
        <v>760</v>
      </c>
      <c r="T101" s="2">
        <f t="shared" si="40"/>
        <v>768</v>
      </c>
      <c r="U101" s="2">
        <f t="shared" si="41"/>
        <v>80</v>
      </c>
      <c r="V101" s="2">
        <f>A101*J$7+B101*K$7+C101*L$7+D101*M$7+E101*N$7+F101*O$7+G101*P$7</f>
        <v>-792</v>
      </c>
      <c r="W101">
        <f t="shared" si="31"/>
        <v>0</v>
      </c>
      <c r="X101">
        <f t="shared" si="36"/>
        <v>0</v>
      </c>
      <c r="Y101">
        <f t="shared" si="52"/>
        <v>0</v>
      </c>
      <c r="Z101">
        <f t="shared" si="53"/>
        <v>0</v>
      </c>
      <c r="AA101">
        <f t="shared" si="54"/>
        <v>0</v>
      </c>
      <c r="AB101">
        <f t="shared" si="55"/>
        <v>0</v>
      </c>
      <c r="AC101">
        <f t="shared" si="42"/>
        <v>0</v>
      </c>
      <c r="AD101">
        <f t="shared" si="43"/>
        <v>0</v>
      </c>
    </row>
    <row r="102" spans="1:30" x14ac:dyDescent="0.25">
      <c r="A102">
        <v>20</v>
      </c>
      <c r="B102">
        <v>-19</v>
      </c>
      <c r="C102">
        <v>-18</v>
      </c>
      <c r="D102">
        <v>20</v>
      </c>
      <c r="E102">
        <v>20</v>
      </c>
      <c r="F102">
        <v>20</v>
      </c>
      <c r="G102">
        <v>20</v>
      </c>
      <c r="H102">
        <v>1719</v>
      </c>
      <c r="I102">
        <v>0</v>
      </c>
      <c r="J102" s="2"/>
      <c r="K102" s="2"/>
      <c r="L102" s="2"/>
      <c r="M102" s="2"/>
      <c r="N102" s="2"/>
      <c r="O102" s="2"/>
      <c r="P102" s="2"/>
      <c r="Q102" s="2">
        <f t="shared" si="37"/>
        <v>2664</v>
      </c>
      <c r="R102" s="2">
        <f t="shared" si="38"/>
        <v>-704</v>
      </c>
      <c r="S102" s="2">
        <f t="shared" si="39"/>
        <v>899</v>
      </c>
      <c r="T102" s="2">
        <f t="shared" si="40"/>
        <v>876</v>
      </c>
      <c r="U102" s="2">
        <f t="shared" si="41"/>
        <v>-196</v>
      </c>
      <c r="V102" s="2">
        <f>A102*J$7+B102*K$7+C102*L$7+D102*M$7+E102*N$7+F102*O$7+G102*P$7</f>
        <v>-813</v>
      </c>
      <c r="W102">
        <f t="shared" si="31"/>
        <v>0</v>
      </c>
      <c r="X102">
        <f t="shared" si="36"/>
        <v>0</v>
      </c>
      <c r="Y102">
        <f t="shared" si="52"/>
        <v>0</v>
      </c>
      <c r="Z102">
        <f t="shared" si="53"/>
        <v>0</v>
      </c>
      <c r="AA102">
        <f t="shared" si="54"/>
        <v>0</v>
      </c>
      <c r="AB102">
        <f t="shared" si="55"/>
        <v>0</v>
      </c>
      <c r="AC102">
        <f t="shared" si="42"/>
        <v>0</v>
      </c>
      <c r="AD102">
        <f t="shared" si="43"/>
        <v>0</v>
      </c>
    </row>
    <row r="103" spans="1:30" x14ac:dyDescent="0.25">
      <c r="A103">
        <v>20</v>
      </c>
      <c r="B103">
        <v>2</v>
      </c>
      <c r="C103">
        <v>-4</v>
      </c>
      <c r="D103">
        <v>20</v>
      </c>
      <c r="E103">
        <v>20</v>
      </c>
      <c r="F103">
        <v>20</v>
      </c>
      <c r="G103">
        <v>20</v>
      </c>
      <c r="H103">
        <v>236</v>
      </c>
      <c r="I103">
        <v>0</v>
      </c>
      <c r="J103" s="2"/>
      <c r="K103" s="2"/>
      <c r="L103" s="2"/>
      <c r="M103" s="2"/>
      <c r="N103" s="2"/>
      <c r="O103" s="2"/>
      <c r="P103" s="2"/>
      <c r="Q103" s="2">
        <f t="shared" si="37"/>
        <v>3280</v>
      </c>
      <c r="R103" s="2">
        <f t="shared" si="38"/>
        <v>-32</v>
      </c>
      <c r="S103" s="2">
        <f t="shared" si="39"/>
        <v>766</v>
      </c>
      <c r="T103" s="2">
        <f t="shared" si="40"/>
        <v>792</v>
      </c>
      <c r="U103" s="2">
        <f t="shared" si="41"/>
        <v>56</v>
      </c>
      <c r="V103" s="2">
        <f>A103*J$7+B103*K$7+C103*L$7+D103*M$7+E103*N$7+F103*O$7+G103*P$7</f>
        <v>-834</v>
      </c>
      <c r="W103">
        <f t="shared" si="31"/>
        <v>0</v>
      </c>
      <c r="X103">
        <f t="shared" si="36"/>
        <v>0</v>
      </c>
      <c r="Y103">
        <f t="shared" si="52"/>
        <v>0</v>
      </c>
      <c r="Z103">
        <f t="shared" si="53"/>
        <v>0</v>
      </c>
      <c r="AA103">
        <f t="shared" si="54"/>
        <v>0</v>
      </c>
      <c r="AB103">
        <f t="shared" si="55"/>
        <v>0</v>
      </c>
      <c r="AC103">
        <f t="shared" si="42"/>
        <v>0</v>
      </c>
      <c r="AD103">
        <f t="shared" si="43"/>
        <v>0</v>
      </c>
    </row>
    <row r="104" spans="1:30" x14ac:dyDescent="0.25">
      <c r="A104">
        <v>20</v>
      </c>
      <c r="B104">
        <v>-3</v>
      </c>
      <c r="C104">
        <v>-4</v>
      </c>
      <c r="D104">
        <v>20</v>
      </c>
      <c r="E104">
        <v>20</v>
      </c>
      <c r="F104">
        <v>20</v>
      </c>
      <c r="G104">
        <v>20</v>
      </c>
      <c r="H104">
        <v>3268</v>
      </c>
      <c r="I104">
        <v>0</v>
      </c>
      <c r="J104" s="2"/>
      <c r="K104" s="2"/>
      <c r="L104" s="2"/>
      <c r="M104" s="2"/>
      <c r="N104" s="2"/>
      <c r="O104" s="2"/>
      <c r="P104" s="2"/>
      <c r="Q104" s="2">
        <f t="shared" si="37"/>
        <v>3120</v>
      </c>
      <c r="R104" s="2">
        <f t="shared" si="38"/>
        <v>-132</v>
      </c>
      <c r="S104" s="2">
        <f t="shared" si="39"/>
        <v>811</v>
      </c>
      <c r="T104" s="2">
        <f t="shared" si="40"/>
        <v>812</v>
      </c>
      <c r="U104" s="2">
        <f t="shared" si="41"/>
        <v>-24</v>
      </c>
      <c r="V104" s="2">
        <f>A104*J$7+B104*K$7+C104*L$7+D104*M$7+E104*N$7+F104*O$7+G104*P$7</f>
        <v>-809</v>
      </c>
      <c r="W104">
        <f t="shared" si="31"/>
        <v>0</v>
      </c>
      <c r="X104">
        <f t="shared" si="36"/>
        <v>0</v>
      </c>
      <c r="Y104">
        <f t="shared" si="52"/>
        <v>0</v>
      </c>
      <c r="Z104">
        <f t="shared" si="53"/>
        <v>0</v>
      </c>
      <c r="AA104">
        <f t="shared" si="54"/>
        <v>0</v>
      </c>
      <c r="AB104">
        <f t="shared" si="55"/>
        <v>0</v>
      </c>
      <c r="AC104">
        <f t="shared" si="42"/>
        <v>0</v>
      </c>
      <c r="AD104">
        <f t="shared" si="43"/>
        <v>0</v>
      </c>
    </row>
    <row r="105" spans="1:30" x14ac:dyDescent="0.25">
      <c r="A105">
        <v>20</v>
      </c>
      <c r="B105">
        <v>-19</v>
      </c>
      <c r="C105">
        <v>10</v>
      </c>
      <c r="D105">
        <v>20</v>
      </c>
      <c r="E105">
        <v>20</v>
      </c>
      <c r="F105">
        <v>20</v>
      </c>
      <c r="G105">
        <v>20</v>
      </c>
      <c r="H105">
        <v>1236</v>
      </c>
      <c r="I105">
        <v>0</v>
      </c>
      <c r="J105" s="2"/>
      <c r="K105" s="2"/>
      <c r="L105" s="2"/>
      <c r="M105" s="2"/>
      <c r="N105" s="2"/>
      <c r="O105" s="2"/>
      <c r="P105" s="2"/>
      <c r="Q105" s="2">
        <f t="shared" si="37"/>
        <v>2552</v>
      </c>
      <c r="R105" s="2">
        <f t="shared" si="38"/>
        <v>-200</v>
      </c>
      <c r="S105" s="2">
        <f t="shared" si="39"/>
        <v>1011</v>
      </c>
      <c r="T105" s="2">
        <f t="shared" si="40"/>
        <v>876</v>
      </c>
      <c r="U105" s="2">
        <f t="shared" si="41"/>
        <v>-364</v>
      </c>
      <c r="V105" s="2">
        <f>A105*J$7+B105*K$7+C105*L$7+D105*M$7+E105*N$7+F105*O$7+G105*P$7</f>
        <v>-645</v>
      </c>
      <c r="W105">
        <f t="shared" si="31"/>
        <v>0</v>
      </c>
      <c r="X105">
        <f t="shared" si="36"/>
        <v>0</v>
      </c>
      <c r="Y105">
        <f t="shared" si="52"/>
        <v>0</v>
      </c>
      <c r="Z105">
        <f t="shared" si="53"/>
        <v>0</v>
      </c>
      <c r="AA105">
        <f t="shared" si="54"/>
        <v>0</v>
      </c>
      <c r="AB105">
        <f t="shared" si="55"/>
        <v>0</v>
      </c>
      <c r="AC105">
        <f t="shared" si="42"/>
        <v>0</v>
      </c>
      <c r="AD105">
        <f t="shared" si="43"/>
        <v>0</v>
      </c>
    </row>
    <row r="106" spans="1:30" x14ac:dyDescent="0.25">
      <c r="A106">
        <v>20</v>
      </c>
      <c r="B106">
        <v>3</v>
      </c>
      <c r="C106">
        <v>-10</v>
      </c>
      <c r="D106">
        <v>20</v>
      </c>
      <c r="E106">
        <v>20</v>
      </c>
      <c r="F106">
        <v>20</v>
      </c>
      <c r="G106">
        <v>20</v>
      </c>
      <c r="H106">
        <v>2901</v>
      </c>
      <c r="I106">
        <v>0</v>
      </c>
      <c r="J106" s="2"/>
      <c r="K106" s="2"/>
      <c r="L106" s="2"/>
      <c r="M106" s="2"/>
      <c r="N106" s="2"/>
      <c r="O106" s="2"/>
      <c r="P106" s="2"/>
      <c r="Q106" s="2">
        <f t="shared" si="37"/>
        <v>3336</v>
      </c>
      <c r="R106" s="2">
        <f t="shared" si="38"/>
        <v>-120</v>
      </c>
      <c r="S106" s="2">
        <f t="shared" si="39"/>
        <v>733</v>
      </c>
      <c r="T106" s="2">
        <f t="shared" si="40"/>
        <v>788</v>
      </c>
      <c r="U106" s="2">
        <f t="shared" si="41"/>
        <v>108</v>
      </c>
      <c r="V106" s="2">
        <f>A106*J$7+B106*K$7+C106*L$7+D106*M$7+E106*N$7+F106*O$7+G106*P$7</f>
        <v>-875</v>
      </c>
      <c r="W106">
        <f t="shared" si="31"/>
        <v>0</v>
      </c>
      <c r="X106">
        <f t="shared" si="36"/>
        <v>0</v>
      </c>
      <c r="Y106">
        <f t="shared" si="52"/>
        <v>0</v>
      </c>
      <c r="Z106">
        <f t="shared" si="53"/>
        <v>0</v>
      </c>
      <c r="AA106">
        <f t="shared" si="54"/>
        <v>0</v>
      </c>
      <c r="AB106">
        <f t="shared" si="55"/>
        <v>0</v>
      </c>
      <c r="AC106">
        <f t="shared" si="42"/>
        <v>0</v>
      </c>
      <c r="AD106">
        <f t="shared" si="43"/>
        <v>0</v>
      </c>
    </row>
    <row r="107" spans="1:30" x14ac:dyDescent="0.25">
      <c r="A107">
        <v>20</v>
      </c>
      <c r="B107">
        <v>-17</v>
      </c>
      <c r="C107">
        <v>8</v>
      </c>
      <c r="D107">
        <v>20</v>
      </c>
      <c r="E107">
        <v>20</v>
      </c>
      <c r="F107">
        <v>20</v>
      </c>
      <c r="G107">
        <v>20</v>
      </c>
      <c r="H107">
        <v>4850</v>
      </c>
      <c r="I107">
        <v>0</v>
      </c>
      <c r="J107" s="2"/>
      <c r="K107" s="2"/>
      <c r="L107" s="2"/>
      <c r="M107" s="2"/>
      <c r="N107" s="2"/>
      <c r="O107" s="2"/>
      <c r="P107" s="2"/>
      <c r="Q107" s="2">
        <f t="shared" si="37"/>
        <v>2624</v>
      </c>
      <c r="R107" s="2">
        <f t="shared" si="38"/>
        <v>-196</v>
      </c>
      <c r="S107" s="2">
        <f t="shared" si="39"/>
        <v>985</v>
      </c>
      <c r="T107" s="2">
        <f t="shared" si="40"/>
        <v>868</v>
      </c>
      <c r="U107" s="2">
        <f t="shared" si="41"/>
        <v>-320</v>
      </c>
      <c r="V107" s="2">
        <f>A107*J$7+B107*K$7+C107*L$7+D107*M$7+E107*N$7+F107*O$7+G107*P$7</f>
        <v>-667</v>
      </c>
      <c r="W107">
        <f t="shared" si="31"/>
        <v>0</v>
      </c>
      <c r="X107">
        <f t="shared" si="36"/>
        <v>0</v>
      </c>
      <c r="Y107">
        <f t="shared" si="52"/>
        <v>0</v>
      </c>
      <c r="Z107">
        <f t="shared" si="53"/>
        <v>0</v>
      </c>
      <c r="AA107">
        <f t="shared" si="54"/>
        <v>0</v>
      </c>
      <c r="AB107">
        <f t="shared" si="55"/>
        <v>0</v>
      </c>
      <c r="AC107">
        <f t="shared" si="42"/>
        <v>0</v>
      </c>
      <c r="AD107">
        <f t="shared" si="43"/>
        <v>0</v>
      </c>
    </row>
    <row r="108" spans="1:30" x14ac:dyDescent="0.25">
      <c r="A108">
        <v>20</v>
      </c>
      <c r="B108">
        <v>-9</v>
      </c>
      <c r="C108">
        <v>10</v>
      </c>
      <c r="D108">
        <v>-20</v>
      </c>
      <c r="E108">
        <v>20</v>
      </c>
      <c r="F108">
        <v>20</v>
      </c>
      <c r="G108">
        <v>20</v>
      </c>
      <c r="H108">
        <v>4564</v>
      </c>
      <c r="I108">
        <v>0</v>
      </c>
      <c r="J108" s="2"/>
      <c r="K108" s="2"/>
      <c r="L108" s="2"/>
      <c r="M108" s="2"/>
      <c r="N108" s="2"/>
      <c r="O108" s="2"/>
      <c r="P108" s="2"/>
      <c r="Q108" s="2">
        <f t="shared" si="37"/>
        <v>1272</v>
      </c>
      <c r="R108" s="2">
        <f t="shared" si="38"/>
        <v>0</v>
      </c>
      <c r="S108" s="2">
        <f t="shared" si="39"/>
        <v>-679</v>
      </c>
      <c r="T108" s="2">
        <f t="shared" si="40"/>
        <v>836</v>
      </c>
      <c r="U108" s="2">
        <f t="shared" si="41"/>
        <v>-204</v>
      </c>
      <c r="V108" s="2">
        <f>A108*J$7+B108*K$7+C108*L$7+D108*M$7+E108*N$7+F108*O$7+G108*P$7</f>
        <v>905</v>
      </c>
      <c r="W108">
        <f t="shared" si="31"/>
        <v>0</v>
      </c>
      <c r="X108">
        <f t="shared" si="36"/>
        <v>0</v>
      </c>
      <c r="Y108">
        <f t="shared" si="52"/>
        <v>0</v>
      </c>
      <c r="Z108">
        <f t="shared" si="53"/>
        <v>0</v>
      </c>
      <c r="AA108">
        <f t="shared" si="54"/>
        <v>0</v>
      </c>
      <c r="AB108">
        <f t="shared" si="55"/>
        <v>0</v>
      </c>
      <c r="AC108">
        <f t="shared" si="42"/>
        <v>0</v>
      </c>
      <c r="AD108">
        <f t="shared" si="43"/>
        <v>0</v>
      </c>
    </row>
    <row r="109" spans="1:30" x14ac:dyDescent="0.25">
      <c r="A109">
        <v>20</v>
      </c>
      <c r="B109">
        <v>19</v>
      </c>
      <c r="C109">
        <v>12</v>
      </c>
      <c r="D109">
        <v>-20</v>
      </c>
      <c r="E109">
        <v>20</v>
      </c>
      <c r="F109">
        <v>20</v>
      </c>
      <c r="G109">
        <v>20</v>
      </c>
      <c r="H109">
        <v>3853</v>
      </c>
      <c r="I109">
        <v>0</v>
      </c>
      <c r="J109" s="2"/>
      <c r="K109" s="2"/>
      <c r="L109" s="2"/>
      <c r="M109" s="2"/>
      <c r="N109" s="2"/>
      <c r="O109" s="2"/>
      <c r="P109" s="2"/>
      <c r="Q109" s="2">
        <f t="shared" si="37"/>
        <v>2160</v>
      </c>
      <c r="R109" s="2">
        <f t="shared" si="38"/>
        <v>596</v>
      </c>
      <c r="S109" s="2">
        <f t="shared" si="39"/>
        <v>-923</v>
      </c>
      <c r="T109" s="2">
        <f t="shared" si="40"/>
        <v>724</v>
      </c>
      <c r="U109" s="2">
        <f t="shared" si="41"/>
        <v>232</v>
      </c>
      <c r="V109" s="2">
        <f>A109*J$7+B109*K$7+C109*L$7+D109*M$7+E109*N$7+F109*O$7+G109*P$7</f>
        <v>777</v>
      </c>
      <c r="W109">
        <f t="shared" si="31"/>
        <v>0</v>
      </c>
      <c r="X109">
        <f t="shared" si="36"/>
        <v>0</v>
      </c>
      <c r="Y109">
        <f t="shared" si="52"/>
        <v>0</v>
      </c>
      <c r="Z109">
        <f t="shared" si="53"/>
        <v>0</v>
      </c>
      <c r="AA109">
        <f t="shared" si="54"/>
        <v>0</v>
      </c>
      <c r="AB109">
        <f t="shared" si="55"/>
        <v>0</v>
      </c>
      <c r="AC109">
        <f t="shared" si="42"/>
        <v>0</v>
      </c>
      <c r="AD109">
        <f t="shared" si="43"/>
        <v>0</v>
      </c>
    </row>
    <row r="110" spans="1:30" x14ac:dyDescent="0.25">
      <c r="A110">
        <v>20</v>
      </c>
      <c r="B110">
        <v>-8</v>
      </c>
      <c r="C110">
        <v>12</v>
      </c>
      <c r="D110">
        <v>20</v>
      </c>
      <c r="E110">
        <v>20</v>
      </c>
      <c r="F110">
        <v>20</v>
      </c>
      <c r="G110">
        <v>20</v>
      </c>
      <c r="H110">
        <v>847</v>
      </c>
      <c r="I110">
        <v>0</v>
      </c>
      <c r="J110" s="2"/>
      <c r="K110" s="2"/>
      <c r="L110" s="2"/>
      <c r="M110" s="2"/>
      <c r="N110" s="2"/>
      <c r="O110" s="2"/>
      <c r="P110" s="2"/>
      <c r="Q110" s="2">
        <f t="shared" si="37"/>
        <v>2896</v>
      </c>
      <c r="R110" s="2">
        <f t="shared" si="38"/>
        <v>56</v>
      </c>
      <c r="S110" s="2">
        <f t="shared" si="39"/>
        <v>920</v>
      </c>
      <c r="T110" s="2">
        <f t="shared" si="40"/>
        <v>832</v>
      </c>
      <c r="U110" s="2">
        <f t="shared" si="41"/>
        <v>-200</v>
      </c>
      <c r="V110" s="2">
        <f>A110*J$7+B110*K$7+C110*L$7+D110*M$7+E110*N$7+F110*O$7+G110*P$7</f>
        <v>-688</v>
      </c>
      <c r="W110">
        <f t="shared" ref="W110:W173" si="56">IF(Q110&lt;U$2,1,IF(Q110&gt;V$2,0,-1))</f>
        <v>0</v>
      </c>
      <c r="X110">
        <f t="shared" si="36"/>
        <v>0</v>
      </c>
      <c r="Y110">
        <f t="shared" si="52"/>
        <v>0</v>
      </c>
      <c r="Z110">
        <f t="shared" si="53"/>
        <v>0</v>
      </c>
      <c r="AA110">
        <f t="shared" si="54"/>
        <v>0</v>
      </c>
      <c r="AB110">
        <f t="shared" si="55"/>
        <v>0</v>
      </c>
      <c r="AC110">
        <f t="shared" si="42"/>
        <v>0</v>
      </c>
      <c r="AD110">
        <f t="shared" si="43"/>
        <v>0</v>
      </c>
    </row>
    <row r="111" spans="1:30" x14ac:dyDescent="0.25">
      <c r="A111">
        <v>20</v>
      </c>
      <c r="B111">
        <v>7</v>
      </c>
      <c r="C111">
        <v>-20</v>
      </c>
      <c r="D111">
        <v>20</v>
      </c>
      <c r="E111">
        <v>-20</v>
      </c>
      <c r="F111">
        <v>20</v>
      </c>
      <c r="G111">
        <v>20</v>
      </c>
      <c r="H111">
        <v>1082</v>
      </c>
      <c r="I111">
        <v>0</v>
      </c>
      <c r="J111" s="2"/>
      <c r="K111" s="2"/>
      <c r="L111" s="2"/>
      <c r="M111" s="2"/>
      <c r="N111" s="2"/>
      <c r="O111" s="2"/>
      <c r="P111" s="2"/>
      <c r="Q111" s="2">
        <f t="shared" si="37"/>
        <v>1904</v>
      </c>
      <c r="R111" s="2">
        <f t="shared" si="38"/>
        <v>-220</v>
      </c>
      <c r="S111" s="2">
        <f t="shared" si="39"/>
        <v>657</v>
      </c>
      <c r="T111" s="2">
        <f t="shared" si="40"/>
        <v>772</v>
      </c>
      <c r="U111" s="2">
        <f t="shared" si="41"/>
        <v>232</v>
      </c>
      <c r="V111" s="2">
        <f>A111*J$7+B111*K$7+C111*L$7+D111*M$7+E111*N$7+F111*O$7+G111*P$7</f>
        <v>-2555</v>
      </c>
      <c r="W111">
        <f t="shared" si="56"/>
        <v>0</v>
      </c>
      <c r="X111">
        <f t="shared" si="36"/>
        <v>0</v>
      </c>
      <c r="Y111">
        <f t="shared" si="52"/>
        <v>0</v>
      </c>
      <c r="Z111">
        <f t="shared" si="53"/>
        <v>0</v>
      </c>
      <c r="AA111">
        <f t="shared" si="54"/>
        <v>0</v>
      </c>
      <c r="AB111">
        <f t="shared" si="55"/>
        <v>0</v>
      </c>
      <c r="AC111">
        <f t="shared" si="42"/>
        <v>0</v>
      </c>
      <c r="AD111">
        <f t="shared" si="43"/>
        <v>0</v>
      </c>
    </row>
    <row r="112" spans="1:30" x14ac:dyDescent="0.25">
      <c r="A112">
        <v>-20</v>
      </c>
      <c r="B112">
        <v>-12</v>
      </c>
      <c r="C112">
        <v>0</v>
      </c>
      <c r="D112">
        <v>20</v>
      </c>
      <c r="E112">
        <v>20</v>
      </c>
      <c r="F112">
        <v>20</v>
      </c>
      <c r="G112">
        <v>20</v>
      </c>
      <c r="H112">
        <v>2704</v>
      </c>
      <c r="I112">
        <v>0</v>
      </c>
      <c r="J112" s="2"/>
      <c r="K112" s="2"/>
      <c r="L112" s="2"/>
      <c r="M112" s="2"/>
      <c r="N112" s="2"/>
      <c r="O112" s="2"/>
      <c r="P112" s="2"/>
      <c r="Q112" s="2">
        <f t="shared" si="37"/>
        <v>2816</v>
      </c>
      <c r="R112" s="2">
        <f t="shared" si="38"/>
        <v>-240</v>
      </c>
      <c r="S112" s="2">
        <f t="shared" si="39"/>
        <v>908</v>
      </c>
      <c r="T112" s="2">
        <f t="shared" si="40"/>
        <v>-752</v>
      </c>
      <c r="U112" s="2">
        <f t="shared" si="41"/>
        <v>-1792</v>
      </c>
      <c r="V112" s="2">
        <f>A112*J$7+B112*K$7+C112*L$7+D112*M$7+E112*N$7+F112*O$7+G112*P$7</f>
        <v>860</v>
      </c>
      <c r="W112">
        <f t="shared" si="56"/>
        <v>0</v>
      </c>
      <c r="X112">
        <f t="shared" si="36"/>
        <v>0</v>
      </c>
      <c r="Y112">
        <f t="shared" si="52"/>
        <v>0</v>
      </c>
      <c r="Z112">
        <f t="shared" si="53"/>
        <v>0</v>
      </c>
      <c r="AA112">
        <f t="shared" si="54"/>
        <v>0</v>
      </c>
      <c r="AB112">
        <f t="shared" si="55"/>
        <v>0</v>
      </c>
      <c r="AC112">
        <f t="shared" si="42"/>
        <v>0</v>
      </c>
      <c r="AD112">
        <f t="shared" si="43"/>
        <v>0</v>
      </c>
    </row>
    <row r="113" spans="1:30" x14ac:dyDescent="0.25">
      <c r="A113">
        <v>20</v>
      </c>
      <c r="B113">
        <v>-3</v>
      </c>
      <c r="C113">
        <v>12</v>
      </c>
      <c r="D113">
        <v>20</v>
      </c>
      <c r="E113">
        <v>-20</v>
      </c>
      <c r="F113">
        <v>-20</v>
      </c>
      <c r="G113">
        <v>20</v>
      </c>
      <c r="H113">
        <v>720</v>
      </c>
      <c r="I113">
        <v>0</v>
      </c>
      <c r="J113" s="2"/>
      <c r="K113" s="2"/>
      <c r="L113" s="2"/>
      <c r="M113" s="2"/>
      <c r="N113" s="2"/>
      <c r="O113" s="2"/>
      <c r="P113" s="2"/>
      <c r="Q113" s="2">
        <f t="shared" si="37"/>
        <v>-144</v>
      </c>
      <c r="R113" s="2">
        <f t="shared" si="38"/>
        <v>156</v>
      </c>
      <c r="S113" s="2">
        <f t="shared" si="39"/>
        <v>875</v>
      </c>
      <c r="T113" s="2">
        <f t="shared" si="40"/>
        <v>812</v>
      </c>
      <c r="U113" s="2">
        <f t="shared" si="41"/>
        <v>1480</v>
      </c>
      <c r="V113" s="2">
        <f>A113*J$7+B113*K$7+C113*L$7+D113*M$7+E113*N$7+F113*O$7+G113*P$7</f>
        <v>-2313</v>
      </c>
      <c r="W113">
        <f t="shared" si="56"/>
        <v>-1</v>
      </c>
      <c r="X113">
        <f t="shared" si="36"/>
        <v>0</v>
      </c>
      <c r="Y113">
        <f t="shared" si="52"/>
        <v>0</v>
      </c>
      <c r="Z113">
        <f t="shared" si="53"/>
        <v>0</v>
      </c>
      <c r="AA113">
        <f t="shared" si="54"/>
        <v>0</v>
      </c>
      <c r="AB113">
        <f t="shared" si="55"/>
        <v>0</v>
      </c>
      <c r="AC113">
        <f t="shared" si="42"/>
        <v>0</v>
      </c>
      <c r="AD113">
        <f t="shared" si="43"/>
        <v>0</v>
      </c>
    </row>
    <row r="114" spans="1:30" x14ac:dyDescent="0.25">
      <c r="A114">
        <v>-20</v>
      </c>
      <c r="B114">
        <v>3</v>
      </c>
      <c r="C114">
        <v>8</v>
      </c>
      <c r="D114">
        <v>20</v>
      </c>
      <c r="E114">
        <v>20</v>
      </c>
      <c r="F114">
        <v>20</v>
      </c>
      <c r="G114">
        <v>20</v>
      </c>
      <c r="H114">
        <v>1465</v>
      </c>
      <c r="I114">
        <v>0</v>
      </c>
      <c r="J114" s="2"/>
      <c r="K114" s="2"/>
      <c r="L114" s="2"/>
      <c r="M114" s="2"/>
      <c r="N114" s="2"/>
      <c r="O114" s="2"/>
      <c r="P114" s="2"/>
      <c r="Q114" s="2">
        <f t="shared" si="37"/>
        <v>3264</v>
      </c>
      <c r="R114" s="2">
        <f t="shared" si="38"/>
        <v>204</v>
      </c>
      <c r="S114" s="2">
        <f t="shared" si="39"/>
        <v>805</v>
      </c>
      <c r="T114" s="2">
        <f t="shared" si="40"/>
        <v>-812</v>
      </c>
      <c r="U114" s="2">
        <f t="shared" si="41"/>
        <v>-1600</v>
      </c>
      <c r="V114" s="2">
        <f>A114*J$7+B114*K$7+C114*L$7+D114*M$7+E114*N$7+F114*O$7+G114*P$7</f>
        <v>833</v>
      </c>
      <c r="W114">
        <f t="shared" si="56"/>
        <v>0</v>
      </c>
      <c r="X114">
        <f t="shared" si="36"/>
        <v>0</v>
      </c>
      <c r="Y114">
        <f t="shared" si="52"/>
        <v>0</v>
      </c>
      <c r="Z114">
        <f t="shared" si="53"/>
        <v>0</v>
      </c>
      <c r="AA114">
        <f t="shared" si="54"/>
        <v>0</v>
      </c>
      <c r="AB114">
        <f t="shared" si="55"/>
        <v>0</v>
      </c>
      <c r="AC114">
        <f t="shared" si="42"/>
        <v>0</v>
      </c>
      <c r="AD114">
        <f t="shared" si="43"/>
        <v>0</v>
      </c>
    </row>
    <row r="115" spans="1:30" x14ac:dyDescent="0.25">
      <c r="A115">
        <v>20</v>
      </c>
      <c r="B115">
        <v>14</v>
      </c>
      <c r="C115">
        <v>12</v>
      </c>
      <c r="D115">
        <v>20</v>
      </c>
      <c r="E115">
        <v>20</v>
      </c>
      <c r="F115">
        <v>20</v>
      </c>
      <c r="G115">
        <v>20</v>
      </c>
      <c r="H115">
        <v>4857</v>
      </c>
      <c r="I115">
        <v>0</v>
      </c>
      <c r="J115" s="2"/>
      <c r="K115" s="2"/>
      <c r="L115" s="2"/>
      <c r="M115" s="2"/>
      <c r="N115" s="2"/>
      <c r="O115" s="2"/>
      <c r="P115" s="2"/>
      <c r="Q115" s="2">
        <f t="shared" si="37"/>
        <v>3600</v>
      </c>
      <c r="R115" s="2">
        <f t="shared" si="38"/>
        <v>496</v>
      </c>
      <c r="S115" s="2">
        <f t="shared" si="39"/>
        <v>722</v>
      </c>
      <c r="T115" s="2">
        <f t="shared" si="40"/>
        <v>744</v>
      </c>
      <c r="U115" s="2">
        <f t="shared" si="41"/>
        <v>152</v>
      </c>
      <c r="V115" s="2">
        <f>A115*J$7+B115*K$7+C115*L$7+D115*M$7+E115*N$7+F115*O$7+G115*P$7</f>
        <v>-798</v>
      </c>
      <c r="W115">
        <f t="shared" si="56"/>
        <v>0</v>
      </c>
      <c r="X115">
        <f t="shared" si="36"/>
        <v>0</v>
      </c>
      <c r="Y115">
        <f t="shared" si="52"/>
        <v>0</v>
      </c>
      <c r="Z115">
        <f t="shared" si="53"/>
        <v>0</v>
      </c>
      <c r="AA115">
        <f t="shared" si="54"/>
        <v>0</v>
      </c>
      <c r="AB115">
        <f t="shared" si="55"/>
        <v>0</v>
      </c>
      <c r="AC115">
        <f t="shared" si="42"/>
        <v>0</v>
      </c>
      <c r="AD115">
        <f t="shared" si="43"/>
        <v>0</v>
      </c>
    </row>
    <row r="116" spans="1:30" x14ac:dyDescent="0.25">
      <c r="A116">
        <v>20</v>
      </c>
      <c r="B116">
        <v>16</v>
      </c>
      <c r="C116">
        <v>-4</v>
      </c>
      <c r="D116">
        <v>20</v>
      </c>
      <c r="E116">
        <v>20</v>
      </c>
      <c r="F116">
        <v>20</v>
      </c>
      <c r="G116">
        <v>20</v>
      </c>
      <c r="H116">
        <v>4483</v>
      </c>
      <c r="I116">
        <v>0</v>
      </c>
      <c r="J116" s="2"/>
      <c r="K116" s="2"/>
      <c r="L116" s="2"/>
      <c r="M116" s="2"/>
      <c r="N116" s="2"/>
      <c r="O116" s="2"/>
      <c r="P116" s="2"/>
      <c r="Q116" s="2">
        <f t="shared" si="37"/>
        <v>3728</v>
      </c>
      <c r="R116" s="2">
        <f t="shared" si="38"/>
        <v>248</v>
      </c>
      <c r="S116" s="2">
        <f t="shared" si="39"/>
        <v>640</v>
      </c>
      <c r="T116" s="2">
        <f t="shared" si="40"/>
        <v>736</v>
      </c>
      <c r="U116" s="2">
        <f t="shared" si="41"/>
        <v>280</v>
      </c>
      <c r="V116" s="2">
        <f>A116*J$7+B116*K$7+C116*L$7+D116*M$7+E116*N$7+F116*O$7+G116*P$7</f>
        <v>-904</v>
      </c>
      <c r="W116">
        <f t="shared" si="56"/>
        <v>0</v>
      </c>
      <c r="X116">
        <f t="shared" si="36"/>
        <v>0</v>
      </c>
      <c r="Y116">
        <f t="shared" si="52"/>
        <v>0</v>
      </c>
      <c r="Z116">
        <f t="shared" si="53"/>
        <v>0</v>
      </c>
      <c r="AA116">
        <f t="shared" si="54"/>
        <v>0</v>
      </c>
      <c r="AB116">
        <f t="shared" si="55"/>
        <v>0</v>
      </c>
      <c r="AC116">
        <f t="shared" si="42"/>
        <v>0</v>
      </c>
      <c r="AD116">
        <f t="shared" si="43"/>
        <v>0</v>
      </c>
    </row>
    <row r="117" spans="1:30" x14ac:dyDescent="0.25">
      <c r="A117">
        <v>20</v>
      </c>
      <c r="B117">
        <v>14</v>
      </c>
      <c r="C117">
        <v>14</v>
      </c>
      <c r="D117">
        <v>20</v>
      </c>
      <c r="E117">
        <v>20</v>
      </c>
      <c r="F117">
        <v>20</v>
      </c>
      <c r="G117">
        <v>20</v>
      </c>
      <c r="H117">
        <v>3031</v>
      </c>
      <c r="I117">
        <v>0</v>
      </c>
      <c r="J117" s="2"/>
      <c r="K117" s="2"/>
      <c r="L117" s="2"/>
      <c r="M117" s="2"/>
      <c r="N117" s="2"/>
      <c r="O117" s="2"/>
      <c r="P117" s="2"/>
      <c r="Q117" s="2">
        <f t="shared" si="37"/>
        <v>3592</v>
      </c>
      <c r="R117" s="2">
        <f t="shared" si="38"/>
        <v>532</v>
      </c>
      <c r="S117" s="2">
        <f t="shared" si="39"/>
        <v>730</v>
      </c>
      <c r="T117" s="2">
        <f t="shared" si="40"/>
        <v>744</v>
      </c>
      <c r="U117" s="2">
        <f t="shared" si="41"/>
        <v>140</v>
      </c>
      <c r="V117" s="2">
        <f>A117*J$7+B117*K$7+C117*L$7+D117*M$7+E117*N$7+F117*O$7+G117*P$7</f>
        <v>-786</v>
      </c>
      <c r="W117">
        <f t="shared" si="56"/>
        <v>0</v>
      </c>
      <c r="X117">
        <f t="shared" si="36"/>
        <v>0</v>
      </c>
      <c r="Y117">
        <f t="shared" si="52"/>
        <v>0</v>
      </c>
      <c r="Z117">
        <f t="shared" si="53"/>
        <v>0</v>
      </c>
      <c r="AA117">
        <f t="shared" si="54"/>
        <v>0</v>
      </c>
      <c r="AB117">
        <f t="shared" si="55"/>
        <v>0</v>
      </c>
      <c r="AC117">
        <f t="shared" si="42"/>
        <v>0</v>
      </c>
      <c r="AD117">
        <f t="shared" si="43"/>
        <v>0</v>
      </c>
    </row>
    <row r="118" spans="1:30" x14ac:dyDescent="0.25">
      <c r="A118">
        <v>20</v>
      </c>
      <c r="B118">
        <v>-19</v>
      </c>
      <c r="C118">
        <v>-4</v>
      </c>
      <c r="D118">
        <v>20</v>
      </c>
      <c r="E118">
        <v>20</v>
      </c>
      <c r="F118">
        <v>20</v>
      </c>
      <c r="G118">
        <v>20</v>
      </c>
      <c r="H118">
        <v>4583</v>
      </c>
      <c r="I118">
        <v>0</v>
      </c>
      <c r="J118" s="2"/>
      <c r="K118" s="2"/>
      <c r="L118" s="2"/>
      <c r="M118" s="2"/>
      <c r="N118" s="2"/>
      <c r="O118" s="2"/>
      <c r="P118" s="2"/>
      <c r="Q118" s="2">
        <f t="shared" si="37"/>
        <v>2608</v>
      </c>
      <c r="R118" s="2">
        <f t="shared" si="38"/>
        <v>-452</v>
      </c>
      <c r="S118" s="2">
        <f t="shared" si="39"/>
        <v>955</v>
      </c>
      <c r="T118" s="2">
        <f t="shared" si="40"/>
        <v>876</v>
      </c>
      <c r="U118" s="2">
        <f t="shared" si="41"/>
        <v>-280</v>
      </c>
      <c r="V118" s="2">
        <f>A118*J$7+B118*K$7+C118*L$7+D118*M$7+E118*N$7+F118*O$7+G118*P$7</f>
        <v>-729</v>
      </c>
      <c r="W118">
        <f t="shared" si="56"/>
        <v>0</v>
      </c>
      <c r="X118">
        <f t="shared" si="36"/>
        <v>0</v>
      </c>
      <c r="Y118">
        <f t="shared" si="52"/>
        <v>0</v>
      </c>
      <c r="Z118">
        <f t="shared" si="53"/>
        <v>0</v>
      </c>
      <c r="AA118">
        <f t="shared" si="54"/>
        <v>0</v>
      </c>
      <c r="AB118">
        <f t="shared" si="55"/>
        <v>0</v>
      </c>
      <c r="AC118">
        <f t="shared" si="42"/>
        <v>0</v>
      </c>
      <c r="AD118">
        <f t="shared" si="43"/>
        <v>0</v>
      </c>
    </row>
    <row r="119" spans="1:30" x14ac:dyDescent="0.25">
      <c r="A119">
        <v>20</v>
      </c>
      <c r="B119">
        <v>4</v>
      </c>
      <c r="C119">
        <v>-4</v>
      </c>
      <c r="D119">
        <v>-20</v>
      </c>
      <c r="E119">
        <v>20</v>
      </c>
      <c r="F119">
        <v>20</v>
      </c>
      <c r="G119">
        <v>20</v>
      </c>
      <c r="H119">
        <v>3462</v>
      </c>
      <c r="I119">
        <v>0</v>
      </c>
      <c r="J119" s="2"/>
      <c r="K119" s="2"/>
      <c r="L119" s="2"/>
      <c r="M119" s="2"/>
      <c r="N119" s="2"/>
      <c r="O119" s="2"/>
      <c r="P119" s="2"/>
      <c r="Q119" s="2">
        <f t="shared" si="37"/>
        <v>1744</v>
      </c>
      <c r="R119" s="2">
        <f t="shared" si="38"/>
        <v>8</v>
      </c>
      <c r="S119" s="2">
        <f t="shared" si="39"/>
        <v>-852</v>
      </c>
      <c r="T119" s="2">
        <f t="shared" si="40"/>
        <v>784</v>
      </c>
      <c r="U119" s="2">
        <f t="shared" si="41"/>
        <v>88</v>
      </c>
      <c r="V119" s="2">
        <f>A119*J$7+B119*K$7+C119*L$7+D119*M$7+E119*N$7+F119*O$7+G119*P$7</f>
        <v>756</v>
      </c>
      <c r="W119">
        <f t="shared" si="56"/>
        <v>0</v>
      </c>
      <c r="X119">
        <f t="shared" si="36"/>
        <v>0</v>
      </c>
      <c r="Y119">
        <f t="shared" si="52"/>
        <v>0</v>
      </c>
      <c r="Z119">
        <f t="shared" si="53"/>
        <v>0</v>
      </c>
      <c r="AA119">
        <f t="shared" si="54"/>
        <v>0</v>
      </c>
      <c r="AB119">
        <f t="shared" si="55"/>
        <v>0</v>
      </c>
      <c r="AC119">
        <f t="shared" si="42"/>
        <v>0</v>
      </c>
      <c r="AD119">
        <f t="shared" si="43"/>
        <v>0</v>
      </c>
    </row>
    <row r="120" spans="1:30" x14ac:dyDescent="0.25">
      <c r="A120">
        <v>20</v>
      </c>
      <c r="B120">
        <v>-1</v>
      </c>
      <c r="C120">
        <v>-10</v>
      </c>
      <c r="D120">
        <v>20</v>
      </c>
      <c r="E120">
        <v>-20</v>
      </c>
      <c r="F120">
        <v>20</v>
      </c>
      <c r="G120">
        <v>20</v>
      </c>
      <c r="H120">
        <v>3501</v>
      </c>
      <c r="I120">
        <v>0</v>
      </c>
      <c r="J120" s="2"/>
      <c r="K120" s="2"/>
      <c r="L120" s="2"/>
      <c r="M120" s="2"/>
      <c r="N120" s="2"/>
      <c r="O120" s="2"/>
      <c r="P120" s="2"/>
      <c r="Q120" s="2">
        <f t="shared" si="37"/>
        <v>1608</v>
      </c>
      <c r="R120" s="2">
        <f t="shared" si="38"/>
        <v>-200</v>
      </c>
      <c r="S120" s="2">
        <f t="shared" si="39"/>
        <v>769</v>
      </c>
      <c r="T120" s="2">
        <f t="shared" si="40"/>
        <v>804</v>
      </c>
      <c r="U120" s="2">
        <f t="shared" si="41"/>
        <v>44</v>
      </c>
      <c r="V120" s="2">
        <f>A120*J$7+B120*K$7+C120*L$7+D120*M$7+E120*N$7+F120*O$7+G120*P$7</f>
        <v>-2455</v>
      </c>
      <c r="W120">
        <f t="shared" si="56"/>
        <v>0</v>
      </c>
      <c r="X120">
        <f t="shared" si="36"/>
        <v>0</v>
      </c>
      <c r="Y120">
        <f t="shared" si="52"/>
        <v>0</v>
      </c>
      <c r="Z120">
        <f t="shared" si="53"/>
        <v>0</v>
      </c>
      <c r="AA120">
        <f t="shared" si="54"/>
        <v>0</v>
      </c>
      <c r="AB120">
        <f t="shared" si="55"/>
        <v>0</v>
      </c>
      <c r="AC120">
        <f t="shared" si="42"/>
        <v>0</v>
      </c>
      <c r="AD120">
        <f t="shared" si="43"/>
        <v>0</v>
      </c>
    </row>
    <row r="121" spans="1:30" x14ac:dyDescent="0.25">
      <c r="A121">
        <v>-20</v>
      </c>
      <c r="B121">
        <v>-10</v>
      </c>
      <c r="C121">
        <v>-6</v>
      </c>
      <c r="D121">
        <v>20</v>
      </c>
      <c r="E121">
        <v>20</v>
      </c>
      <c r="F121">
        <v>20</v>
      </c>
      <c r="G121">
        <v>20</v>
      </c>
      <c r="H121">
        <v>2551</v>
      </c>
      <c r="I121">
        <v>0</v>
      </c>
      <c r="J121" s="2"/>
      <c r="K121" s="2"/>
      <c r="L121" s="2"/>
      <c r="M121" s="2"/>
      <c r="N121" s="2"/>
      <c r="O121" s="2"/>
      <c r="P121" s="2"/>
      <c r="Q121" s="2">
        <f t="shared" si="37"/>
        <v>2904</v>
      </c>
      <c r="R121" s="2">
        <f t="shared" si="38"/>
        <v>-308</v>
      </c>
      <c r="S121" s="2">
        <f t="shared" si="39"/>
        <v>866</v>
      </c>
      <c r="T121" s="2">
        <f t="shared" si="40"/>
        <v>-760</v>
      </c>
      <c r="U121" s="2">
        <f t="shared" si="41"/>
        <v>-1724</v>
      </c>
      <c r="V121" s="2">
        <f>A121*J$7+B121*K$7+C121*L$7+D121*M$7+E121*N$7+F121*O$7+G121*P$7</f>
        <v>814</v>
      </c>
      <c r="W121">
        <f t="shared" si="56"/>
        <v>0</v>
      </c>
      <c r="X121">
        <f t="shared" si="36"/>
        <v>0</v>
      </c>
      <c r="Y121">
        <f t="shared" si="52"/>
        <v>0</v>
      </c>
      <c r="Z121">
        <f t="shared" si="53"/>
        <v>0</v>
      </c>
      <c r="AA121">
        <f t="shared" si="54"/>
        <v>0</v>
      </c>
      <c r="AB121">
        <f t="shared" si="55"/>
        <v>0</v>
      </c>
      <c r="AC121">
        <f t="shared" si="42"/>
        <v>0</v>
      </c>
      <c r="AD121">
        <f t="shared" si="43"/>
        <v>0</v>
      </c>
    </row>
    <row r="122" spans="1:30" x14ac:dyDescent="0.25">
      <c r="A122">
        <v>20</v>
      </c>
      <c r="B122">
        <v>10</v>
      </c>
      <c r="C122">
        <v>-10</v>
      </c>
      <c r="D122">
        <v>20</v>
      </c>
      <c r="E122">
        <v>20</v>
      </c>
      <c r="F122">
        <v>20</v>
      </c>
      <c r="G122">
        <v>20</v>
      </c>
      <c r="H122">
        <v>4399</v>
      </c>
      <c r="I122">
        <v>0</v>
      </c>
      <c r="J122" s="2"/>
      <c r="K122" s="2"/>
      <c r="L122" s="2"/>
      <c r="M122" s="2"/>
      <c r="N122" s="2"/>
      <c r="O122" s="2"/>
      <c r="P122" s="2"/>
      <c r="Q122" s="2">
        <f t="shared" si="37"/>
        <v>3560</v>
      </c>
      <c r="R122" s="2">
        <f t="shared" si="38"/>
        <v>20</v>
      </c>
      <c r="S122" s="2">
        <f t="shared" si="39"/>
        <v>670</v>
      </c>
      <c r="T122" s="2">
        <f t="shared" si="40"/>
        <v>760</v>
      </c>
      <c r="U122" s="2">
        <f t="shared" si="41"/>
        <v>220</v>
      </c>
      <c r="V122" s="2">
        <f>A122*J$7+B122*K$7+C122*L$7+D122*M$7+E122*N$7+F122*O$7+G122*P$7</f>
        <v>-910</v>
      </c>
      <c r="W122">
        <f t="shared" si="56"/>
        <v>0</v>
      </c>
      <c r="X122">
        <f t="shared" si="36"/>
        <v>0</v>
      </c>
      <c r="Y122">
        <f t="shared" si="52"/>
        <v>0</v>
      </c>
      <c r="Z122">
        <f t="shared" si="53"/>
        <v>0</v>
      </c>
      <c r="AA122">
        <f t="shared" si="54"/>
        <v>0</v>
      </c>
      <c r="AB122">
        <f t="shared" si="55"/>
        <v>0</v>
      </c>
      <c r="AC122">
        <f t="shared" si="42"/>
        <v>0</v>
      </c>
      <c r="AD122">
        <f t="shared" si="43"/>
        <v>0</v>
      </c>
    </row>
    <row r="123" spans="1:30" x14ac:dyDescent="0.25">
      <c r="A123">
        <v>20</v>
      </c>
      <c r="B123">
        <v>-9</v>
      </c>
      <c r="C123">
        <v>8</v>
      </c>
      <c r="D123">
        <v>20</v>
      </c>
      <c r="E123">
        <v>20</v>
      </c>
      <c r="F123">
        <v>20</v>
      </c>
      <c r="G123">
        <v>-20</v>
      </c>
      <c r="H123">
        <v>4664</v>
      </c>
      <c r="I123">
        <v>0</v>
      </c>
      <c r="J123" s="2"/>
      <c r="K123" s="2"/>
      <c r="L123" s="2"/>
      <c r="M123" s="2"/>
      <c r="N123" s="2"/>
      <c r="O123" s="2"/>
      <c r="P123" s="2"/>
      <c r="Q123" s="2">
        <f t="shared" si="37"/>
        <v>1280</v>
      </c>
      <c r="R123" s="2">
        <f t="shared" si="38"/>
        <v>-36</v>
      </c>
      <c r="S123" s="2">
        <f t="shared" si="39"/>
        <v>913</v>
      </c>
      <c r="T123" s="2">
        <f t="shared" si="40"/>
        <v>836</v>
      </c>
      <c r="U123" s="2">
        <f t="shared" si="41"/>
        <v>-192</v>
      </c>
      <c r="V123" s="2">
        <f>A123*J$7+B123*K$7+C123*L$7+D123*M$7+E123*N$7+F123*O$7+G123*P$7</f>
        <v>-707</v>
      </c>
      <c r="W123">
        <f t="shared" si="56"/>
        <v>0</v>
      </c>
      <c r="X123">
        <f t="shared" si="36"/>
        <v>0</v>
      </c>
      <c r="Y123">
        <f t="shared" si="52"/>
        <v>0</v>
      </c>
      <c r="Z123">
        <f t="shared" si="53"/>
        <v>0</v>
      </c>
      <c r="AA123">
        <f t="shared" si="54"/>
        <v>0</v>
      </c>
      <c r="AB123">
        <f t="shared" si="55"/>
        <v>0</v>
      </c>
      <c r="AC123">
        <f t="shared" si="42"/>
        <v>0</v>
      </c>
      <c r="AD123">
        <f t="shared" si="43"/>
        <v>0</v>
      </c>
    </row>
    <row r="124" spans="1:30" x14ac:dyDescent="0.25">
      <c r="A124">
        <v>20</v>
      </c>
      <c r="B124">
        <v>-10</v>
      </c>
      <c r="C124">
        <v>-6</v>
      </c>
      <c r="D124">
        <v>20</v>
      </c>
      <c r="E124">
        <v>20</v>
      </c>
      <c r="F124">
        <v>20</v>
      </c>
      <c r="G124">
        <v>20</v>
      </c>
      <c r="H124">
        <v>1348</v>
      </c>
      <c r="I124">
        <v>0</v>
      </c>
      <c r="J124" s="2"/>
      <c r="K124" s="2"/>
      <c r="L124" s="2"/>
      <c r="M124" s="2"/>
      <c r="N124" s="2"/>
      <c r="O124" s="2"/>
      <c r="P124" s="2"/>
      <c r="Q124" s="2">
        <f t="shared" si="37"/>
        <v>2904</v>
      </c>
      <c r="R124" s="2">
        <f t="shared" si="38"/>
        <v>-308</v>
      </c>
      <c r="S124" s="2">
        <f t="shared" si="39"/>
        <v>866</v>
      </c>
      <c r="T124" s="2">
        <f t="shared" si="40"/>
        <v>840</v>
      </c>
      <c r="U124" s="2">
        <f t="shared" si="41"/>
        <v>-124</v>
      </c>
      <c r="V124" s="2">
        <f>A124*J$7+B124*K$7+C124*L$7+D124*M$7+E124*N$7+F124*O$7+G124*P$7</f>
        <v>-786</v>
      </c>
      <c r="W124">
        <f t="shared" si="56"/>
        <v>0</v>
      </c>
      <c r="X124">
        <f t="shared" si="36"/>
        <v>0</v>
      </c>
      <c r="Y124">
        <f t="shared" si="52"/>
        <v>0</v>
      </c>
      <c r="Z124">
        <f t="shared" si="53"/>
        <v>0</v>
      </c>
      <c r="AA124">
        <f t="shared" si="54"/>
        <v>0</v>
      </c>
      <c r="AB124">
        <f t="shared" si="55"/>
        <v>0</v>
      </c>
      <c r="AC124">
        <f t="shared" si="42"/>
        <v>0</v>
      </c>
      <c r="AD124">
        <f t="shared" si="43"/>
        <v>0</v>
      </c>
    </row>
    <row r="125" spans="1:30" x14ac:dyDescent="0.25">
      <c r="A125">
        <v>20</v>
      </c>
      <c r="B125">
        <v>2</v>
      </c>
      <c r="C125">
        <v>-4</v>
      </c>
      <c r="D125">
        <v>20</v>
      </c>
      <c r="E125">
        <v>-20</v>
      </c>
      <c r="F125">
        <v>-20</v>
      </c>
      <c r="G125">
        <v>-20</v>
      </c>
      <c r="H125">
        <v>3396</v>
      </c>
      <c r="I125">
        <v>0</v>
      </c>
      <c r="J125" s="2"/>
      <c r="K125" s="2"/>
      <c r="L125" s="2"/>
      <c r="M125" s="2"/>
      <c r="N125" s="2"/>
      <c r="O125" s="2"/>
      <c r="P125" s="2"/>
      <c r="Q125" s="2">
        <f t="shared" si="37"/>
        <v>-1520</v>
      </c>
      <c r="R125" s="2">
        <f t="shared" si="38"/>
        <v>-32</v>
      </c>
      <c r="S125" s="2">
        <f t="shared" si="39"/>
        <v>766</v>
      </c>
      <c r="T125" s="2">
        <f t="shared" si="40"/>
        <v>792</v>
      </c>
      <c r="U125" s="2">
        <f t="shared" si="41"/>
        <v>1656</v>
      </c>
      <c r="V125" s="2">
        <f>A125*J$7+B125*K$7+C125*L$7+D125*M$7+E125*N$7+F125*O$7+G125*P$7</f>
        <v>-2434</v>
      </c>
      <c r="W125" s="5">
        <f t="shared" si="56"/>
        <v>1</v>
      </c>
      <c r="X125">
        <f t="shared" si="36"/>
        <v>1</v>
      </c>
      <c r="Y125">
        <f t="shared" si="52"/>
        <v>1</v>
      </c>
      <c r="Z125">
        <f t="shared" si="53"/>
        <v>1</v>
      </c>
      <c r="AA125">
        <f t="shared" si="54"/>
        <v>1</v>
      </c>
      <c r="AB125">
        <f t="shared" si="55"/>
        <v>1</v>
      </c>
      <c r="AC125">
        <f t="shared" si="42"/>
        <v>1</v>
      </c>
      <c r="AD125">
        <f t="shared" si="43"/>
        <v>1</v>
      </c>
    </row>
    <row r="126" spans="1:30" x14ac:dyDescent="0.25">
      <c r="A126">
        <v>20</v>
      </c>
      <c r="B126">
        <v>-9</v>
      </c>
      <c r="C126">
        <v>16</v>
      </c>
      <c r="D126">
        <v>20</v>
      </c>
      <c r="E126">
        <v>-20</v>
      </c>
      <c r="F126">
        <v>20</v>
      </c>
      <c r="G126">
        <v>20</v>
      </c>
      <c r="H126">
        <v>1388</v>
      </c>
      <c r="I126">
        <v>0</v>
      </c>
      <c r="J126" s="2"/>
      <c r="K126" s="2"/>
      <c r="L126" s="2"/>
      <c r="M126" s="2"/>
      <c r="N126" s="2"/>
      <c r="O126" s="2"/>
      <c r="P126" s="2"/>
      <c r="Q126" s="2">
        <f t="shared" si="37"/>
        <v>1248</v>
      </c>
      <c r="R126" s="2">
        <f t="shared" si="38"/>
        <v>108</v>
      </c>
      <c r="S126" s="2">
        <f t="shared" si="39"/>
        <v>945</v>
      </c>
      <c r="T126" s="2">
        <f t="shared" si="40"/>
        <v>836</v>
      </c>
      <c r="U126" s="2">
        <f t="shared" si="41"/>
        <v>-240</v>
      </c>
      <c r="V126" s="2">
        <f>A126*J$7+B126*K$7+C126*L$7+D126*M$7+E126*N$7+F126*O$7+G126*P$7</f>
        <v>-2259</v>
      </c>
      <c r="W126">
        <f t="shared" si="56"/>
        <v>0</v>
      </c>
      <c r="X126">
        <f t="shared" si="36"/>
        <v>0</v>
      </c>
      <c r="Y126">
        <f t="shared" ref="Y126:Y131" si="57">IF(Q126&lt;U$2,1,IF(Q126&gt;V$2,0,IF(R126&lt;U$3,1,IF(R126&gt;V$3,0,IF(S126&lt;U$4,1,IF(S126&gt;V$4,0,-1))))))</f>
        <v>0</v>
      </c>
      <c r="Z126">
        <f t="shared" ref="Z126:Z131" si="58">IF(Q126&lt;U$2,1,IF(Q126&gt;V$2,0,IF(R126&lt;U$3,1,IF(R126&gt;V$3,0,IF(S126&lt;U$4,1,IF(S126&gt;V$4,0,IF(T126&lt;U$5,1,IF(T126&gt;V$5,0,-1))))))))</f>
        <v>0</v>
      </c>
      <c r="AA126">
        <f t="shared" ref="AA126:AA131" si="59">IF(Q126&lt;U$2,1,IF(Q126&gt;V$2,0,IF(R126&lt;U$3,1,IF(R126&gt;V$3,0,IF(S126&lt;U$4,1,IF(S126&gt;V$4,0,IF(T126&lt;U$5,1,IF(T126&gt;V$5,0,IF(U126&lt;U$6,1,IF(U126&gt;V$6,0,-1))))))))))</f>
        <v>0</v>
      </c>
      <c r="AB126">
        <f t="shared" ref="AB126:AB131" si="60">IF(Q126&lt;U$2,1,IF(Q126&gt;V$2,0,IF(R126&lt;U$3,1,IF(R126&gt;V$3,0,IF(S126&lt;U$4,1,IF(S126&gt;V$4,0,IF(T126&lt;U$5,1,IF(T126&gt;V$5,0,IF(U126&lt;U$6,1,IF(U126&gt;V$6,0,IF(V126&lt;U$7,1,IF(V126&gt;V$7,0))))))))))))</f>
        <v>0</v>
      </c>
      <c r="AC126">
        <f t="shared" si="42"/>
        <v>0</v>
      </c>
      <c r="AD126">
        <f t="shared" si="43"/>
        <v>0</v>
      </c>
    </row>
    <row r="127" spans="1:30" x14ac:dyDescent="0.25">
      <c r="A127">
        <v>20</v>
      </c>
      <c r="B127">
        <v>-1</v>
      </c>
      <c r="C127">
        <v>0</v>
      </c>
      <c r="D127">
        <v>20</v>
      </c>
      <c r="E127">
        <v>20</v>
      </c>
      <c r="F127">
        <v>20</v>
      </c>
      <c r="G127">
        <v>20</v>
      </c>
      <c r="H127">
        <v>844</v>
      </c>
      <c r="I127">
        <v>0</v>
      </c>
      <c r="J127" s="2"/>
      <c r="K127" s="2"/>
      <c r="L127" s="2"/>
      <c r="M127" s="2"/>
      <c r="N127" s="2"/>
      <c r="O127" s="2"/>
      <c r="P127" s="2"/>
      <c r="Q127" s="2">
        <f t="shared" si="37"/>
        <v>3168</v>
      </c>
      <c r="R127" s="2">
        <f t="shared" si="38"/>
        <v>-20</v>
      </c>
      <c r="S127" s="2">
        <f t="shared" si="39"/>
        <v>809</v>
      </c>
      <c r="T127" s="2">
        <f t="shared" si="40"/>
        <v>804</v>
      </c>
      <c r="U127" s="2">
        <f t="shared" si="41"/>
        <v>-16</v>
      </c>
      <c r="V127" s="2">
        <f>A127*J$7+B127*K$7+C127*L$7+D127*M$7+E127*N$7+F127*O$7+G127*P$7</f>
        <v>-795</v>
      </c>
      <c r="W127">
        <f t="shared" si="56"/>
        <v>0</v>
      </c>
      <c r="X127">
        <f t="shared" si="36"/>
        <v>0</v>
      </c>
      <c r="Y127">
        <f t="shared" si="57"/>
        <v>0</v>
      </c>
      <c r="Z127">
        <f t="shared" si="58"/>
        <v>0</v>
      </c>
      <c r="AA127">
        <f t="shared" si="59"/>
        <v>0</v>
      </c>
      <c r="AB127">
        <f t="shared" si="60"/>
        <v>0</v>
      </c>
      <c r="AC127">
        <f t="shared" si="42"/>
        <v>0</v>
      </c>
      <c r="AD127">
        <f t="shared" si="43"/>
        <v>0</v>
      </c>
    </row>
    <row r="128" spans="1:30" x14ac:dyDescent="0.25">
      <c r="A128">
        <v>-20</v>
      </c>
      <c r="B128">
        <v>11</v>
      </c>
      <c r="C128">
        <v>-4</v>
      </c>
      <c r="D128">
        <v>-20</v>
      </c>
      <c r="E128">
        <v>20</v>
      </c>
      <c r="F128">
        <v>20</v>
      </c>
      <c r="G128">
        <v>20</v>
      </c>
      <c r="H128">
        <v>4522</v>
      </c>
      <c r="I128">
        <v>0</v>
      </c>
      <c r="J128" s="2"/>
      <c r="K128" s="2"/>
      <c r="L128" s="2"/>
      <c r="M128" s="2"/>
      <c r="N128" s="2"/>
      <c r="O128" s="2"/>
      <c r="P128" s="2"/>
      <c r="Q128" s="2">
        <f t="shared" si="37"/>
        <v>1968</v>
      </c>
      <c r="R128" s="2">
        <f t="shared" si="38"/>
        <v>148</v>
      </c>
      <c r="S128" s="2">
        <f t="shared" si="39"/>
        <v>-915</v>
      </c>
      <c r="T128" s="2">
        <f t="shared" si="40"/>
        <v>-844</v>
      </c>
      <c r="U128" s="2">
        <f t="shared" si="41"/>
        <v>-1400</v>
      </c>
      <c r="V128" s="2">
        <f>A128*J$7+B128*K$7+C128*L$7+D128*M$7+E128*N$7+F128*O$7+G128*P$7</f>
        <v>2321</v>
      </c>
      <c r="W128">
        <f t="shared" si="56"/>
        <v>0</v>
      </c>
      <c r="X128">
        <f t="shared" si="36"/>
        <v>0</v>
      </c>
      <c r="Y128">
        <f t="shared" si="57"/>
        <v>0</v>
      </c>
      <c r="Z128">
        <f t="shared" si="58"/>
        <v>0</v>
      </c>
      <c r="AA128">
        <f t="shared" si="59"/>
        <v>0</v>
      </c>
      <c r="AB128">
        <f t="shared" si="60"/>
        <v>0</v>
      </c>
      <c r="AC128">
        <f t="shared" si="42"/>
        <v>0</v>
      </c>
      <c r="AD128">
        <f t="shared" si="43"/>
        <v>0</v>
      </c>
    </row>
    <row r="129" spans="1:30" x14ac:dyDescent="0.25">
      <c r="A129">
        <v>-20</v>
      </c>
      <c r="B129">
        <v>-5</v>
      </c>
      <c r="C129">
        <v>2</v>
      </c>
      <c r="D129">
        <v>20</v>
      </c>
      <c r="E129">
        <v>20</v>
      </c>
      <c r="F129">
        <v>-20</v>
      </c>
      <c r="G129">
        <v>20</v>
      </c>
      <c r="H129">
        <v>4906</v>
      </c>
      <c r="I129">
        <v>0</v>
      </c>
      <c r="J129" s="2"/>
      <c r="K129" s="2"/>
      <c r="L129" s="2"/>
      <c r="M129" s="2"/>
      <c r="N129" s="2"/>
      <c r="O129" s="2"/>
      <c r="P129" s="2"/>
      <c r="Q129" s="2">
        <f t="shared" si="37"/>
        <v>1432</v>
      </c>
      <c r="R129" s="2">
        <f t="shared" si="38"/>
        <v>-64</v>
      </c>
      <c r="S129" s="2">
        <f t="shared" si="39"/>
        <v>853</v>
      </c>
      <c r="T129" s="2">
        <f t="shared" si="40"/>
        <v>-780</v>
      </c>
      <c r="U129" s="2">
        <f t="shared" si="41"/>
        <v>-92</v>
      </c>
      <c r="V129" s="2">
        <f>A129*J$7+B129*K$7+C129*L$7+D129*M$7+E129*N$7+F129*O$7+G129*P$7</f>
        <v>837</v>
      </c>
      <c r="W129">
        <f t="shared" si="56"/>
        <v>0</v>
      </c>
      <c r="X129">
        <f t="shared" si="36"/>
        <v>0</v>
      </c>
      <c r="Y129">
        <f t="shared" si="57"/>
        <v>0</v>
      </c>
      <c r="Z129">
        <f t="shared" si="58"/>
        <v>0</v>
      </c>
      <c r="AA129">
        <f t="shared" si="59"/>
        <v>0</v>
      </c>
      <c r="AB129">
        <f t="shared" si="60"/>
        <v>0</v>
      </c>
      <c r="AC129">
        <f t="shared" si="42"/>
        <v>0</v>
      </c>
      <c r="AD129">
        <f t="shared" si="43"/>
        <v>0</v>
      </c>
    </row>
    <row r="130" spans="1:30" x14ac:dyDescent="0.25">
      <c r="A130">
        <v>20</v>
      </c>
      <c r="B130">
        <v>-14</v>
      </c>
      <c r="C130">
        <v>-4</v>
      </c>
      <c r="D130">
        <v>20</v>
      </c>
      <c r="E130">
        <v>20</v>
      </c>
      <c r="F130">
        <v>20</v>
      </c>
      <c r="G130">
        <v>20</v>
      </c>
      <c r="H130">
        <v>3958</v>
      </c>
      <c r="I130">
        <v>0</v>
      </c>
      <c r="J130" s="2"/>
      <c r="K130" s="2"/>
      <c r="L130" s="2"/>
      <c r="M130" s="2"/>
      <c r="N130" s="2"/>
      <c r="O130" s="2"/>
      <c r="P130" s="2"/>
      <c r="Q130" s="2">
        <f t="shared" si="37"/>
        <v>2768</v>
      </c>
      <c r="R130" s="2">
        <f t="shared" si="38"/>
        <v>-352</v>
      </c>
      <c r="S130" s="2">
        <f t="shared" si="39"/>
        <v>910</v>
      </c>
      <c r="T130" s="2">
        <f t="shared" si="40"/>
        <v>856</v>
      </c>
      <c r="U130" s="2">
        <f t="shared" si="41"/>
        <v>-200</v>
      </c>
      <c r="V130" s="2">
        <f>A130*J$7+B130*K$7+C130*L$7+D130*M$7+E130*N$7+F130*O$7+G130*P$7</f>
        <v>-754</v>
      </c>
      <c r="W130">
        <f t="shared" si="56"/>
        <v>0</v>
      </c>
      <c r="X130">
        <f t="shared" si="36"/>
        <v>0</v>
      </c>
      <c r="Y130">
        <f t="shared" si="57"/>
        <v>0</v>
      </c>
      <c r="Z130">
        <f t="shared" si="58"/>
        <v>0</v>
      </c>
      <c r="AA130">
        <f t="shared" si="59"/>
        <v>0</v>
      </c>
      <c r="AB130">
        <f t="shared" si="60"/>
        <v>0</v>
      </c>
      <c r="AC130">
        <f t="shared" si="42"/>
        <v>0</v>
      </c>
      <c r="AD130">
        <f t="shared" si="43"/>
        <v>0</v>
      </c>
    </row>
    <row r="131" spans="1:30" x14ac:dyDescent="0.25">
      <c r="A131">
        <v>-20</v>
      </c>
      <c r="B131">
        <v>-18</v>
      </c>
      <c r="C131">
        <v>-8</v>
      </c>
      <c r="D131">
        <v>20</v>
      </c>
      <c r="E131">
        <v>-20</v>
      </c>
      <c r="F131">
        <v>20</v>
      </c>
      <c r="G131">
        <v>20</v>
      </c>
      <c r="H131">
        <v>3855</v>
      </c>
      <c r="I131">
        <v>0</v>
      </c>
      <c r="J131" s="2"/>
      <c r="K131" s="2"/>
      <c r="L131" s="2"/>
      <c r="M131" s="2"/>
      <c r="N131" s="2"/>
      <c r="O131" s="2"/>
      <c r="P131" s="2"/>
      <c r="Q131" s="2">
        <f t="shared" si="37"/>
        <v>1056</v>
      </c>
      <c r="R131" s="2">
        <f t="shared" si="38"/>
        <v>-504</v>
      </c>
      <c r="S131" s="2">
        <f t="shared" si="39"/>
        <v>930</v>
      </c>
      <c r="T131" s="2">
        <f t="shared" si="40"/>
        <v>-728</v>
      </c>
      <c r="U131" s="2">
        <f t="shared" si="41"/>
        <v>-1840</v>
      </c>
      <c r="V131" s="2">
        <f>A131*J$7+B131*K$7+C131*L$7+D131*M$7+E131*N$7+F131*O$7+G131*P$7</f>
        <v>-758</v>
      </c>
      <c r="W131">
        <f t="shared" si="56"/>
        <v>-1</v>
      </c>
      <c r="X131">
        <f t="shared" si="36"/>
        <v>-1</v>
      </c>
      <c r="Y131">
        <f t="shared" si="57"/>
        <v>-1</v>
      </c>
      <c r="Z131">
        <f t="shared" si="58"/>
        <v>-1</v>
      </c>
      <c r="AA131">
        <f t="shared" si="59"/>
        <v>1</v>
      </c>
      <c r="AB131">
        <f t="shared" si="60"/>
        <v>1</v>
      </c>
      <c r="AC131">
        <f t="shared" si="42"/>
        <v>1</v>
      </c>
      <c r="AD131">
        <f t="shared" si="43"/>
        <v>1</v>
      </c>
    </row>
    <row r="132" spans="1:30" x14ac:dyDescent="0.25">
      <c r="A132">
        <v>20</v>
      </c>
      <c r="B132">
        <v>1</v>
      </c>
      <c r="C132">
        <v>-8</v>
      </c>
      <c r="D132">
        <v>20</v>
      </c>
      <c r="E132">
        <v>20</v>
      </c>
      <c r="F132">
        <v>20</v>
      </c>
      <c r="G132">
        <v>20</v>
      </c>
      <c r="H132">
        <v>2765</v>
      </c>
      <c r="I132">
        <v>0</v>
      </c>
      <c r="J132" s="2"/>
      <c r="K132" s="2"/>
      <c r="L132" s="2"/>
      <c r="M132" s="2"/>
      <c r="N132" s="2"/>
      <c r="O132" s="2"/>
      <c r="P132" s="2"/>
      <c r="Q132" s="2">
        <f t="shared" si="37"/>
        <v>3264</v>
      </c>
      <c r="R132" s="2">
        <f t="shared" si="38"/>
        <v>-124</v>
      </c>
      <c r="S132" s="2">
        <f t="shared" si="39"/>
        <v>759</v>
      </c>
      <c r="T132" s="2">
        <f t="shared" si="40"/>
        <v>796</v>
      </c>
      <c r="U132" s="2">
        <f t="shared" si="41"/>
        <v>64</v>
      </c>
      <c r="V132" s="2">
        <f>A132*J$7+B132*K$7+C132*L$7+D132*M$7+E132*N$7+F132*O$7+G132*P$7</f>
        <v>-853</v>
      </c>
      <c r="W132">
        <f t="shared" si="56"/>
        <v>0</v>
      </c>
      <c r="X132">
        <f t="shared" si="36"/>
        <v>0</v>
      </c>
      <c r="Y132">
        <f t="shared" ref="Y132:Y140" si="61">IF(Q132&lt;U$2,1,IF(Q132&gt;V$2,0,IF(R132&lt;U$3,1,IF(R132&gt;V$3,0,IF(S132&lt;U$4,1,IF(S132&gt;V$4,0,-1))))))</f>
        <v>0</v>
      </c>
      <c r="Z132">
        <f t="shared" ref="Z132:Z140" si="62">IF(Q132&lt;U$2,1,IF(Q132&gt;V$2,0,IF(R132&lt;U$3,1,IF(R132&gt;V$3,0,IF(S132&lt;U$4,1,IF(S132&gt;V$4,0,IF(T132&lt;U$5,1,IF(T132&gt;V$5,0,-1))))))))</f>
        <v>0</v>
      </c>
      <c r="AA132">
        <f t="shared" ref="AA132:AA140" si="63">IF(Q132&lt;U$2,1,IF(Q132&gt;V$2,0,IF(R132&lt;U$3,1,IF(R132&gt;V$3,0,IF(S132&lt;U$4,1,IF(S132&gt;V$4,0,IF(T132&lt;U$5,1,IF(T132&gt;V$5,0,IF(U132&lt;U$6,1,IF(U132&gt;V$6,0,-1))))))))))</f>
        <v>0</v>
      </c>
      <c r="AB132">
        <f t="shared" ref="AB132:AB140" si="64">IF(Q132&lt;U$2,1,IF(Q132&gt;V$2,0,IF(R132&lt;U$3,1,IF(R132&gt;V$3,0,IF(S132&lt;U$4,1,IF(S132&gt;V$4,0,IF(T132&lt;U$5,1,IF(T132&gt;V$5,0,IF(U132&lt;U$6,1,IF(U132&gt;V$6,0,IF(V132&lt;U$7,1,IF(V132&gt;V$7,0))))))))))))</f>
        <v>0</v>
      </c>
      <c r="AC132">
        <f t="shared" si="42"/>
        <v>0</v>
      </c>
      <c r="AD132">
        <f t="shared" si="43"/>
        <v>0</v>
      </c>
    </row>
    <row r="133" spans="1:30" x14ac:dyDescent="0.25">
      <c r="A133">
        <v>20</v>
      </c>
      <c r="B133">
        <v>-11</v>
      </c>
      <c r="C133">
        <v>0</v>
      </c>
      <c r="D133">
        <v>20</v>
      </c>
      <c r="E133">
        <v>-20</v>
      </c>
      <c r="F133">
        <v>20</v>
      </c>
      <c r="G133">
        <v>20</v>
      </c>
      <c r="H133">
        <v>4343</v>
      </c>
      <c r="I133">
        <v>0</v>
      </c>
      <c r="J133" s="2"/>
      <c r="K133" s="2"/>
      <c r="L133" s="2"/>
      <c r="M133" s="2"/>
      <c r="N133" s="2"/>
      <c r="O133" s="2"/>
      <c r="P133" s="2"/>
      <c r="Q133" s="2">
        <f t="shared" si="37"/>
        <v>1248</v>
      </c>
      <c r="R133" s="2">
        <f t="shared" si="38"/>
        <v>-220</v>
      </c>
      <c r="S133" s="2">
        <f t="shared" si="39"/>
        <v>899</v>
      </c>
      <c r="T133" s="2">
        <f t="shared" si="40"/>
        <v>844</v>
      </c>
      <c r="U133" s="2">
        <f t="shared" si="41"/>
        <v>-176</v>
      </c>
      <c r="V133" s="2">
        <f>A133*J$7+B133*K$7+C133*L$7+D133*M$7+E133*N$7+F133*O$7+G133*P$7</f>
        <v>-2345</v>
      </c>
      <c r="W133">
        <f t="shared" si="56"/>
        <v>0</v>
      </c>
      <c r="X133">
        <f t="shared" si="36"/>
        <v>0</v>
      </c>
      <c r="Y133">
        <f t="shared" si="61"/>
        <v>0</v>
      </c>
      <c r="Z133">
        <f t="shared" si="62"/>
        <v>0</v>
      </c>
      <c r="AA133">
        <f t="shared" si="63"/>
        <v>0</v>
      </c>
      <c r="AB133">
        <f t="shared" si="64"/>
        <v>0</v>
      </c>
      <c r="AC133">
        <f t="shared" si="42"/>
        <v>0</v>
      </c>
      <c r="AD133">
        <f t="shared" si="43"/>
        <v>0</v>
      </c>
    </row>
    <row r="134" spans="1:30" x14ac:dyDescent="0.25">
      <c r="A134">
        <v>20</v>
      </c>
      <c r="B134">
        <v>12</v>
      </c>
      <c r="C134">
        <v>14</v>
      </c>
      <c r="D134">
        <v>20</v>
      </c>
      <c r="E134">
        <v>20</v>
      </c>
      <c r="F134">
        <v>20</v>
      </c>
      <c r="G134">
        <v>-20</v>
      </c>
      <c r="H134">
        <v>1389</v>
      </c>
      <c r="I134">
        <v>0</v>
      </c>
      <c r="J134" s="2"/>
      <c r="K134" s="2"/>
      <c r="L134" s="2"/>
      <c r="M134" s="2"/>
      <c r="N134" s="2"/>
      <c r="O134" s="2"/>
      <c r="P134" s="2"/>
      <c r="Q134" s="2">
        <f t="shared" si="37"/>
        <v>1928</v>
      </c>
      <c r="R134" s="2">
        <f t="shared" si="38"/>
        <v>492</v>
      </c>
      <c r="S134" s="2">
        <f t="shared" si="39"/>
        <v>748</v>
      </c>
      <c r="T134" s="2">
        <f t="shared" si="40"/>
        <v>752</v>
      </c>
      <c r="U134" s="2">
        <f t="shared" si="41"/>
        <v>108</v>
      </c>
      <c r="V134" s="2">
        <f>A134*J$7+B134*K$7+C134*L$7+D134*M$7+E134*N$7+F134*O$7+G134*P$7</f>
        <v>-776</v>
      </c>
      <c r="W134">
        <f t="shared" si="56"/>
        <v>0</v>
      </c>
      <c r="X134">
        <f t="shared" si="36"/>
        <v>0</v>
      </c>
      <c r="Y134">
        <f t="shared" si="61"/>
        <v>0</v>
      </c>
      <c r="Z134">
        <f t="shared" si="62"/>
        <v>0</v>
      </c>
      <c r="AA134">
        <f t="shared" si="63"/>
        <v>0</v>
      </c>
      <c r="AB134">
        <f t="shared" si="64"/>
        <v>0</v>
      </c>
      <c r="AC134">
        <f t="shared" si="42"/>
        <v>0</v>
      </c>
      <c r="AD134">
        <f t="shared" si="43"/>
        <v>0</v>
      </c>
    </row>
    <row r="135" spans="1:30" x14ac:dyDescent="0.25">
      <c r="A135">
        <v>20</v>
      </c>
      <c r="B135">
        <v>-10</v>
      </c>
      <c r="C135">
        <v>18</v>
      </c>
      <c r="D135">
        <v>-20</v>
      </c>
      <c r="E135">
        <v>20</v>
      </c>
      <c r="F135">
        <v>-20</v>
      </c>
      <c r="G135">
        <v>20</v>
      </c>
      <c r="H135">
        <v>3798</v>
      </c>
      <c r="I135">
        <v>0</v>
      </c>
      <c r="J135" s="2"/>
      <c r="K135" s="2"/>
      <c r="L135" s="2"/>
      <c r="M135" s="2"/>
      <c r="N135" s="2"/>
      <c r="O135" s="2"/>
      <c r="P135" s="2"/>
      <c r="Q135" s="2">
        <f t="shared" si="37"/>
        <v>-392</v>
      </c>
      <c r="R135" s="2">
        <f t="shared" si="38"/>
        <v>124</v>
      </c>
      <c r="S135" s="2">
        <f t="shared" si="39"/>
        <v>-638</v>
      </c>
      <c r="T135" s="2">
        <f t="shared" si="40"/>
        <v>840</v>
      </c>
      <c r="U135" s="2">
        <f t="shared" si="41"/>
        <v>1332</v>
      </c>
      <c r="V135" s="2">
        <f>A135*J$7+B135*K$7+C135*L$7+D135*M$7+E135*N$7+F135*O$7+G135*P$7</f>
        <v>958</v>
      </c>
      <c r="W135">
        <f t="shared" si="56"/>
        <v>-1</v>
      </c>
      <c r="X135">
        <f t="shared" si="36"/>
        <v>0</v>
      </c>
      <c r="Y135">
        <f t="shared" si="61"/>
        <v>0</v>
      </c>
      <c r="Z135">
        <f t="shared" si="62"/>
        <v>0</v>
      </c>
      <c r="AA135">
        <f t="shared" si="63"/>
        <v>0</v>
      </c>
      <c r="AB135">
        <f t="shared" si="64"/>
        <v>0</v>
      </c>
      <c r="AC135">
        <f t="shared" si="42"/>
        <v>0</v>
      </c>
      <c r="AD135">
        <f t="shared" si="43"/>
        <v>0</v>
      </c>
    </row>
    <row r="136" spans="1:30" x14ac:dyDescent="0.25">
      <c r="A136">
        <v>20</v>
      </c>
      <c r="B136">
        <v>-13</v>
      </c>
      <c r="C136">
        <v>4</v>
      </c>
      <c r="D136">
        <v>20</v>
      </c>
      <c r="E136">
        <v>20</v>
      </c>
      <c r="F136">
        <v>20</v>
      </c>
      <c r="G136">
        <v>20</v>
      </c>
      <c r="H136">
        <v>1217</v>
      </c>
      <c r="I136">
        <v>0</v>
      </c>
      <c r="J136" s="2"/>
      <c r="K136" s="2"/>
      <c r="L136" s="2"/>
      <c r="M136" s="2"/>
      <c r="N136" s="2"/>
      <c r="O136" s="2"/>
      <c r="P136" s="2"/>
      <c r="Q136" s="2">
        <f t="shared" si="37"/>
        <v>2768</v>
      </c>
      <c r="R136" s="2">
        <f t="shared" si="38"/>
        <v>-188</v>
      </c>
      <c r="S136" s="2">
        <f t="shared" si="39"/>
        <v>933</v>
      </c>
      <c r="T136" s="2">
        <f t="shared" si="40"/>
        <v>852</v>
      </c>
      <c r="U136" s="2">
        <f t="shared" si="41"/>
        <v>-232</v>
      </c>
      <c r="V136" s="2">
        <f>A136*J$7+B136*K$7+C136*L$7+D136*M$7+E136*N$7+F136*O$7+G136*P$7</f>
        <v>-711</v>
      </c>
      <c r="W136">
        <f t="shared" si="56"/>
        <v>0</v>
      </c>
      <c r="X136">
        <f t="shared" si="36"/>
        <v>0</v>
      </c>
      <c r="Y136">
        <f t="shared" si="61"/>
        <v>0</v>
      </c>
      <c r="Z136">
        <f t="shared" si="62"/>
        <v>0</v>
      </c>
      <c r="AA136">
        <f t="shared" si="63"/>
        <v>0</v>
      </c>
      <c r="AB136">
        <f t="shared" si="64"/>
        <v>0</v>
      </c>
      <c r="AC136">
        <f t="shared" si="42"/>
        <v>0</v>
      </c>
      <c r="AD136">
        <f t="shared" si="43"/>
        <v>0</v>
      </c>
    </row>
    <row r="137" spans="1:30" x14ac:dyDescent="0.25">
      <c r="A137">
        <v>20</v>
      </c>
      <c r="B137">
        <v>-6</v>
      </c>
      <c r="C137">
        <v>20</v>
      </c>
      <c r="D137">
        <v>20</v>
      </c>
      <c r="E137">
        <v>-20</v>
      </c>
      <c r="F137">
        <v>20</v>
      </c>
      <c r="G137">
        <v>20</v>
      </c>
      <c r="H137">
        <v>4527</v>
      </c>
      <c r="I137">
        <v>0</v>
      </c>
      <c r="J137" s="2"/>
      <c r="K137" s="2"/>
      <c r="L137" s="2"/>
      <c r="M137" s="2"/>
      <c r="N137" s="2"/>
      <c r="O137" s="2"/>
      <c r="P137" s="2"/>
      <c r="Q137" s="2">
        <f t="shared" si="37"/>
        <v>1328</v>
      </c>
      <c r="R137" s="2">
        <f t="shared" si="38"/>
        <v>240</v>
      </c>
      <c r="S137" s="2">
        <f t="shared" si="39"/>
        <v>934</v>
      </c>
      <c r="T137" s="2">
        <f t="shared" si="40"/>
        <v>824</v>
      </c>
      <c r="U137" s="2">
        <f t="shared" si="41"/>
        <v>-216</v>
      </c>
      <c r="V137" s="2">
        <f>A137*J$7+B137*K$7+C137*L$7+D137*M$7+E137*N$7+F137*O$7+G137*P$7</f>
        <v>-2250</v>
      </c>
      <c r="W137">
        <f t="shared" si="56"/>
        <v>0</v>
      </c>
      <c r="X137">
        <f t="shared" si="36"/>
        <v>0</v>
      </c>
      <c r="Y137">
        <f t="shared" si="61"/>
        <v>0</v>
      </c>
      <c r="Z137">
        <f t="shared" si="62"/>
        <v>0</v>
      </c>
      <c r="AA137">
        <f t="shared" si="63"/>
        <v>0</v>
      </c>
      <c r="AB137">
        <f t="shared" si="64"/>
        <v>0</v>
      </c>
      <c r="AC137">
        <f t="shared" si="42"/>
        <v>0</v>
      </c>
      <c r="AD137">
        <f t="shared" si="43"/>
        <v>0</v>
      </c>
    </row>
    <row r="138" spans="1:30" x14ac:dyDescent="0.25">
      <c r="A138">
        <v>20</v>
      </c>
      <c r="B138">
        <v>10</v>
      </c>
      <c r="C138">
        <v>18</v>
      </c>
      <c r="D138">
        <v>20</v>
      </c>
      <c r="E138">
        <v>20</v>
      </c>
      <c r="F138">
        <v>20</v>
      </c>
      <c r="G138">
        <v>20</v>
      </c>
      <c r="H138">
        <v>4756</v>
      </c>
      <c r="I138">
        <v>0</v>
      </c>
      <c r="J138" s="2"/>
      <c r="K138" s="2"/>
      <c r="L138" s="2"/>
      <c r="M138" s="2"/>
      <c r="N138" s="2"/>
      <c r="O138" s="2"/>
      <c r="P138" s="2"/>
      <c r="Q138" s="2">
        <f t="shared" ref="Q138:Q201" si="65">A138*J$2+B138*K$2+C138*L$2+D138*M$2+E138*N$2+F138*O$2+G138*P$2</f>
        <v>3448</v>
      </c>
      <c r="R138" s="2">
        <f t="shared" ref="R138:R201" si="66">A138*J$3+B138*K$3+C138*L$3+D138*M$3+E138*N$3+F138*O$3+G138*P$3</f>
        <v>524</v>
      </c>
      <c r="S138" s="2">
        <f t="shared" ref="S138:S201" si="67">A138*J$4+B138*K$4+C138*L$4+D138*M$4+E138*N$4+F138*O$4+G138*P$4</f>
        <v>782</v>
      </c>
      <c r="T138" s="2">
        <f t="shared" ref="T138:T201" si="68">A138*J$5+B138*K$5+C138*L$5+D138*M$5+E138*N$5+F138*O$5+G138*P$5</f>
        <v>760</v>
      </c>
      <c r="U138" s="2">
        <f t="shared" ref="U138:U201" si="69">A138*J$6+B138*K$6+C138*L$6+D138*M$6+E138*N$6+F138*O$6+G138*P$6</f>
        <v>52</v>
      </c>
      <c r="V138" s="2">
        <f>A138*J$7+B138*K$7+C138*L$7+D138*M$7+E138*N$7+F138*O$7+G138*P$7</f>
        <v>-742</v>
      </c>
      <c r="W138">
        <f t="shared" si="56"/>
        <v>0</v>
      </c>
      <c r="X138">
        <f t="shared" ref="X138:X201" si="70">IF(Q138&lt;U$2,1,IF(Q138&gt;V$2,0,IF(R138&lt;U$3,1,IF(R138&gt;V$3,0,-1))))</f>
        <v>0</v>
      </c>
      <c r="Y138">
        <f t="shared" si="61"/>
        <v>0</v>
      </c>
      <c r="Z138">
        <f t="shared" si="62"/>
        <v>0</v>
      </c>
      <c r="AA138">
        <f t="shared" si="63"/>
        <v>0</v>
      </c>
      <c r="AB138">
        <f t="shared" si="64"/>
        <v>0</v>
      </c>
      <c r="AC138">
        <f t="shared" ref="AC138:AC201" si="71">IF(Q138&lt;U$2,1,IF(Q138&gt;V$2,0,IF(R138&lt;U$3,1,IF(R138&gt;V$3,0,IF(S138&lt;U$4,1,IF(S138&gt;V$4,0,IF(T138&lt;U$5,1,IF(T138&gt;V$5,0,IF(U138&lt;U$6,1,IF(U138&gt;V$6,0,IF(V138&lt;U$7,1,IF(V138&gt;V$7,0))))))))))))</f>
        <v>0</v>
      </c>
      <c r="AD138">
        <f t="shared" ref="AD138:AD201" si="72">IF(I138=AC138,0,1)</f>
        <v>0</v>
      </c>
    </row>
    <row r="139" spans="1:30" x14ac:dyDescent="0.25">
      <c r="A139">
        <v>20</v>
      </c>
      <c r="B139">
        <v>-3</v>
      </c>
      <c r="C139">
        <v>-18</v>
      </c>
      <c r="D139">
        <v>20</v>
      </c>
      <c r="E139">
        <v>20</v>
      </c>
      <c r="F139">
        <v>20</v>
      </c>
      <c r="G139">
        <v>20</v>
      </c>
      <c r="H139">
        <v>2208</v>
      </c>
      <c r="I139">
        <v>0</v>
      </c>
      <c r="J139" s="2"/>
      <c r="K139" s="2"/>
      <c r="L139" s="2"/>
      <c r="M139" s="2"/>
      <c r="N139" s="2"/>
      <c r="O139" s="2"/>
      <c r="P139" s="2"/>
      <c r="Q139" s="2">
        <f t="shared" si="65"/>
        <v>3176</v>
      </c>
      <c r="R139" s="2">
        <f t="shared" si="66"/>
        <v>-384</v>
      </c>
      <c r="S139" s="2">
        <f t="shared" si="67"/>
        <v>755</v>
      </c>
      <c r="T139" s="2">
        <f t="shared" si="68"/>
        <v>812</v>
      </c>
      <c r="U139" s="2">
        <f t="shared" si="69"/>
        <v>60</v>
      </c>
      <c r="V139" s="2">
        <f>A139*J$7+B139*K$7+C139*L$7+D139*M$7+E139*N$7+F139*O$7+G139*P$7</f>
        <v>-893</v>
      </c>
      <c r="W139">
        <f t="shared" si="56"/>
        <v>0</v>
      </c>
      <c r="X139">
        <f t="shared" si="70"/>
        <v>0</v>
      </c>
      <c r="Y139">
        <f t="shared" si="61"/>
        <v>0</v>
      </c>
      <c r="Z139">
        <f t="shared" si="62"/>
        <v>0</v>
      </c>
      <c r="AA139">
        <f t="shared" si="63"/>
        <v>0</v>
      </c>
      <c r="AB139">
        <f t="shared" si="64"/>
        <v>0</v>
      </c>
      <c r="AC139">
        <f t="shared" si="71"/>
        <v>0</v>
      </c>
      <c r="AD139">
        <f t="shared" si="72"/>
        <v>0</v>
      </c>
    </row>
    <row r="140" spans="1:30" x14ac:dyDescent="0.25">
      <c r="A140">
        <v>20</v>
      </c>
      <c r="B140">
        <v>11</v>
      </c>
      <c r="C140">
        <v>-14</v>
      </c>
      <c r="D140">
        <v>-20</v>
      </c>
      <c r="E140">
        <v>20</v>
      </c>
      <c r="F140">
        <v>20</v>
      </c>
      <c r="G140">
        <v>-20</v>
      </c>
      <c r="H140">
        <v>958</v>
      </c>
      <c r="I140">
        <v>0</v>
      </c>
      <c r="J140" s="2"/>
      <c r="K140" s="2"/>
      <c r="L140" s="2"/>
      <c r="M140" s="2"/>
      <c r="N140" s="2"/>
      <c r="O140" s="2"/>
      <c r="P140" s="2"/>
      <c r="Q140" s="2">
        <f t="shared" si="65"/>
        <v>408</v>
      </c>
      <c r="R140" s="2">
        <f t="shared" si="66"/>
        <v>-32</v>
      </c>
      <c r="S140" s="2">
        <f t="shared" si="67"/>
        <v>-955</v>
      </c>
      <c r="T140" s="2">
        <f t="shared" si="68"/>
        <v>756</v>
      </c>
      <c r="U140" s="2">
        <f t="shared" si="69"/>
        <v>260</v>
      </c>
      <c r="V140" s="2">
        <f>A140*J$7+B140*K$7+C140*L$7+D140*M$7+E140*N$7+F140*O$7+G140*P$7</f>
        <v>661</v>
      </c>
      <c r="W140">
        <f t="shared" si="56"/>
        <v>-1</v>
      </c>
      <c r="X140">
        <f t="shared" si="70"/>
        <v>-1</v>
      </c>
      <c r="Y140">
        <f t="shared" si="61"/>
        <v>1</v>
      </c>
      <c r="Z140">
        <f t="shared" si="62"/>
        <v>1</v>
      </c>
      <c r="AA140">
        <f t="shared" si="63"/>
        <v>1</v>
      </c>
      <c r="AB140">
        <f t="shared" si="64"/>
        <v>1</v>
      </c>
      <c r="AC140">
        <f t="shared" si="71"/>
        <v>1</v>
      </c>
      <c r="AD140">
        <f t="shared" si="72"/>
        <v>1</v>
      </c>
    </row>
    <row r="141" spans="1:30" x14ac:dyDescent="0.25">
      <c r="A141">
        <v>-20</v>
      </c>
      <c r="B141">
        <v>2</v>
      </c>
      <c r="C141">
        <v>-12</v>
      </c>
      <c r="D141">
        <v>20</v>
      </c>
      <c r="E141">
        <v>20</v>
      </c>
      <c r="F141">
        <v>-20</v>
      </c>
      <c r="G141">
        <v>20</v>
      </c>
      <c r="H141">
        <v>1607</v>
      </c>
      <c r="I141">
        <v>0</v>
      </c>
      <c r="J141" s="2"/>
      <c r="K141" s="2"/>
      <c r="L141" s="2"/>
      <c r="M141" s="2"/>
      <c r="N141" s="2"/>
      <c r="O141" s="2"/>
      <c r="P141" s="2"/>
      <c r="Q141" s="2">
        <f t="shared" si="65"/>
        <v>1712</v>
      </c>
      <c r="R141" s="2">
        <f t="shared" si="66"/>
        <v>-176</v>
      </c>
      <c r="S141" s="2">
        <f t="shared" si="67"/>
        <v>734</v>
      </c>
      <c r="T141" s="2">
        <f t="shared" si="68"/>
        <v>-808</v>
      </c>
      <c r="U141" s="2">
        <f t="shared" si="69"/>
        <v>104</v>
      </c>
      <c r="V141" s="2">
        <f>A141*J$7+B141*K$7+C141*L$7+D141*M$7+E141*N$7+F141*O$7+G141*P$7</f>
        <v>718</v>
      </c>
      <c r="W141">
        <f t="shared" si="56"/>
        <v>0</v>
      </c>
      <c r="X141">
        <f t="shared" si="70"/>
        <v>0</v>
      </c>
      <c r="Y141">
        <f t="shared" ref="Y141:Y204" si="73">IF(Q141&lt;U$2,1,IF(Q141&gt;V$2,0,IF(R141&lt;U$3,1,IF(R141&gt;V$3,0,IF(S141&lt;U$4,1,IF(S141&gt;V$4,0,-1))))))</f>
        <v>0</v>
      </c>
      <c r="Z141">
        <f t="shared" ref="Z141:Z204" si="74">IF(Q141&lt;U$2,1,IF(Q141&gt;V$2,0,IF(R141&lt;U$3,1,IF(R141&gt;V$3,0,IF(S141&lt;U$4,1,IF(S141&gt;V$4,0,IF(T141&lt;U$5,1,IF(T141&gt;V$5,0,-1))))))))</f>
        <v>0</v>
      </c>
      <c r="AA141">
        <f t="shared" ref="AA141:AA204" si="75">IF(Q141&lt;U$2,1,IF(Q141&gt;V$2,0,IF(R141&lt;U$3,1,IF(R141&gt;V$3,0,IF(S141&lt;U$4,1,IF(S141&gt;V$4,0,IF(T141&lt;U$5,1,IF(T141&gt;V$5,0,IF(U141&lt;U$6,1,IF(U141&gt;V$6,0,-1))))))))))</f>
        <v>0</v>
      </c>
      <c r="AB141">
        <f t="shared" ref="AB141:AB204" si="76">IF(Q141&lt;U$2,1,IF(Q141&gt;V$2,0,IF(R141&lt;U$3,1,IF(R141&gt;V$3,0,IF(S141&lt;U$4,1,IF(S141&gt;V$4,0,IF(T141&lt;U$5,1,IF(T141&gt;V$5,0,IF(U141&lt;U$6,1,IF(U141&gt;V$6,0,IF(V141&lt;U$7,1,IF(V141&gt;V$7,0))))))))))))</f>
        <v>0</v>
      </c>
      <c r="AC141">
        <f t="shared" si="71"/>
        <v>0</v>
      </c>
      <c r="AD141">
        <f t="shared" si="72"/>
        <v>0</v>
      </c>
    </row>
    <row r="142" spans="1:30" x14ac:dyDescent="0.25">
      <c r="A142">
        <v>20</v>
      </c>
      <c r="B142">
        <v>13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2142</v>
      </c>
      <c r="I142">
        <v>0</v>
      </c>
      <c r="J142" s="2"/>
      <c r="K142" s="2"/>
      <c r="L142" s="2"/>
      <c r="M142" s="2"/>
      <c r="N142" s="2"/>
      <c r="O142" s="2"/>
      <c r="P142" s="2"/>
      <c r="Q142" s="2">
        <f t="shared" si="65"/>
        <v>3536</v>
      </c>
      <c r="R142" s="2">
        <f t="shared" si="66"/>
        <v>620</v>
      </c>
      <c r="S142" s="2">
        <f t="shared" si="67"/>
        <v>763</v>
      </c>
      <c r="T142" s="2">
        <f t="shared" si="68"/>
        <v>748</v>
      </c>
      <c r="U142" s="2">
        <f t="shared" si="69"/>
        <v>88</v>
      </c>
      <c r="V142" s="2">
        <f>A142*J$7+B142*K$7+C142*L$7+D142*M$7+E142*N$7+F142*O$7+G142*P$7</f>
        <v>-745</v>
      </c>
      <c r="W142">
        <f t="shared" si="56"/>
        <v>0</v>
      </c>
      <c r="X142">
        <f t="shared" si="70"/>
        <v>0</v>
      </c>
      <c r="Y142">
        <f t="shared" si="73"/>
        <v>0</v>
      </c>
      <c r="Z142">
        <f t="shared" si="74"/>
        <v>0</v>
      </c>
      <c r="AA142">
        <f t="shared" si="75"/>
        <v>0</v>
      </c>
      <c r="AB142">
        <f t="shared" si="76"/>
        <v>0</v>
      </c>
      <c r="AC142">
        <f t="shared" si="71"/>
        <v>0</v>
      </c>
      <c r="AD142">
        <f t="shared" si="72"/>
        <v>0</v>
      </c>
    </row>
    <row r="143" spans="1:30" x14ac:dyDescent="0.25">
      <c r="A143">
        <v>20</v>
      </c>
      <c r="B143">
        <v>16</v>
      </c>
      <c r="C143">
        <v>-10</v>
      </c>
      <c r="D143">
        <v>20</v>
      </c>
      <c r="E143">
        <v>20</v>
      </c>
      <c r="F143">
        <v>20</v>
      </c>
      <c r="G143">
        <v>20</v>
      </c>
      <c r="H143">
        <v>2968</v>
      </c>
      <c r="I143">
        <v>0</v>
      </c>
      <c r="J143" s="2"/>
      <c r="K143" s="2"/>
      <c r="L143" s="2"/>
      <c r="M143" s="2"/>
      <c r="N143" s="2"/>
      <c r="O143" s="2"/>
      <c r="P143" s="2"/>
      <c r="Q143" s="2">
        <f t="shared" si="65"/>
        <v>3752</v>
      </c>
      <c r="R143" s="2">
        <f t="shared" si="66"/>
        <v>140</v>
      </c>
      <c r="S143" s="2">
        <f t="shared" si="67"/>
        <v>616</v>
      </c>
      <c r="T143" s="2">
        <f t="shared" si="68"/>
        <v>736</v>
      </c>
      <c r="U143" s="2">
        <f t="shared" si="69"/>
        <v>316</v>
      </c>
      <c r="V143" s="2">
        <f>A143*J$7+B143*K$7+C143*L$7+D143*M$7+E143*N$7+F143*O$7+G143*P$7</f>
        <v>-940</v>
      </c>
      <c r="W143">
        <f t="shared" si="56"/>
        <v>0</v>
      </c>
      <c r="X143">
        <f t="shared" si="70"/>
        <v>0</v>
      </c>
      <c r="Y143">
        <f t="shared" si="73"/>
        <v>0</v>
      </c>
      <c r="Z143">
        <f t="shared" si="74"/>
        <v>0</v>
      </c>
      <c r="AA143">
        <f t="shared" si="75"/>
        <v>0</v>
      </c>
      <c r="AB143">
        <f t="shared" si="76"/>
        <v>0</v>
      </c>
      <c r="AC143">
        <f t="shared" si="71"/>
        <v>0</v>
      </c>
      <c r="AD143">
        <f t="shared" si="72"/>
        <v>0</v>
      </c>
    </row>
    <row r="144" spans="1:30" x14ac:dyDescent="0.25">
      <c r="A144">
        <v>-20</v>
      </c>
      <c r="B144">
        <v>11</v>
      </c>
      <c r="C144">
        <v>16</v>
      </c>
      <c r="D144">
        <v>-20</v>
      </c>
      <c r="E144">
        <v>20</v>
      </c>
      <c r="F144">
        <v>20</v>
      </c>
      <c r="G144">
        <v>20</v>
      </c>
      <c r="H144">
        <v>3423</v>
      </c>
      <c r="I144">
        <v>0</v>
      </c>
      <c r="J144" s="2"/>
      <c r="K144" s="2"/>
      <c r="L144" s="2"/>
      <c r="M144" s="2"/>
      <c r="N144" s="2"/>
      <c r="O144" s="2"/>
      <c r="P144" s="2"/>
      <c r="Q144" s="2">
        <f t="shared" si="65"/>
        <v>1888</v>
      </c>
      <c r="R144" s="2">
        <f t="shared" si="66"/>
        <v>508</v>
      </c>
      <c r="S144" s="2">
        <f t="shared" si="67"/>
        <v>-835</v>
      </c>
      <c r="T144" s="2">
        <f t="shared" si="68"/>
        <v>-844</v>
      </c>
      <c r="U144" s="2">
        <f t="shared" si="69"/>
        <v>-1520</v>
      </c>
      <c r="V144" s="2">
        <f>A144*J$7+B144*K$7+C144*L$7+D144*M$7+E144*N$7+F144*O$7+G144*P$7</f>
        <v>2441</v>
      </c>
      <c r="W144">
        <f t="shared" si="56"/>
        <v>0</v>
      </c>
      <c r="X144">
        <f t="shared" si="70"/>
        <v>0</v>
      </c>
      <c r="Y144">
        <f t="shared" si="73"/>
        <v>0</v>
      </c>
      <c r="Z144">
        <f t="shared" si="74"/>
        <v>0</v>
      </c>
      <c r="AA144">
        <f t="shared" si="75"/>
        <v>0</v>
      </c>
      <c r="AB144">
        <f t="shared" si="76"/>
        <v>0</v>
      </c>
      <c r="AC144">
        <f t="shared" si="71"/>
        <v>0</v>
      </c>
      <c r="AD144">
        <f t="shared" si="72"/>
        <v>0</v>
      </c>
    </row>
    <row r="145" spans="1:30" x14ac:dyDescent="0.25">
      <c r="A145">
        <v>20</v>
      </c>
      <c r="B145">
        <v>-13</v>
      </c>
      <c r="C145">
        <v>0</v>
      </c>
      <c r="D145">
        <v>20</v>
      </c>
      <c r="E145">
        <v>20</v>
      </c>
      <c r="F145">
        <v>20</v>
      </c>
      <c r="G145">
        <v>20</v>
      </c>
      <c r="H145">
        <v>1136</v>
      </c>
      <c r="I145">
        <v>0</v>
      </c>
      <c r="J145" s="2"/>
      <c r="K145" s="2"/>
      <c r="L145" s="2"/>
      <c r="M145" s="2"/>
      <c r="N145" s="2"/>
      <c r="O145" s="2"/>
      <c r="P145" s="2"/>
      <c r="Q145" s="2">
        <f t="shared" si="65"/>
        <v>2784</v>
      </c>
      <c r="R145" s="2">
        <f t="shared" si="66"/>
        <v>-260</v>
      </c>
      <c r="S145" s="2">
        <f t="shared" si="67"/>
        <v>917</v>
      </c>
      <c r="T145" s="2">
        <f t="shared" si="68"/>
        <v>852</v>
      </c>
      <c r="U145" s="2">
        <f t="shared" si="69"/>
        <v>-208</v>
      </c>
      <c r="V145" s="2">
        <f>A145*J$7+B145*K$7+C145*L$7+D145*M$7+E145*N$7+F145*O$7+G145*P$7</f>
        <v>-735</v>
      </c>
      <c r="W145">
        <f t="shared" si="56"/>
        <v>0</v>
      </c>
      <c r="X145">
        <f t="shared" si="70"/>
        <v>0</v>
      </c>
      <c r="Y145">
        <f t="shared" si="73"/>
        <v>0</v>
      </c>
      <c r="Z145">
        <f t="shared" si="74"/>
        <v>0</v>
      </c>
      <c r="AA145">
        <f t="shared" si="75"/>
        <v>0</v>
      </c>
      <c r="AB145">
        <f t="shared" si="76"/>
        <v>0</v>
      </c>
      <c r="AC145">
        <f t="shared" si="71"/>
        <v>0</v>
      </c>
      <c r="AD145">
        <f t="shared" si="72"/>
        <v>0</v>
      </c>
    </row>
    <row r="146" spans="1:30" x14ac:dyDescent="0.25">
      <c r="A146">
        <v>20</v>
      </c>
      <c r="B146">
        <v>11</v>
      </c>
      <c r="C146">
        <v>8</v>
      </c>
      <c r="D146">
        <v>20</v>
      </c>
      <c r="E146">
        <v>20</v>
      </c>
      <c r="F146">
        <v>20</v>
      </c>
      <c r="G146">
        <v>20</v>
      </c>
      <c r="H146">
        <v>1211</v>
      </c>
      <c r="I146">
        <v>0</v>
      </c>
      <c r="J146" s="2"/>
      <c r="K146" s="2"/>
      <c r="L146" s="2"/>
      <c r="M146" s="2"/>
      <c r="N146" s="2"/>
      <c r="O146" s="2"/>
      <c r="P146" s="2"/>
      <c r="Q146" s="2">
        <f t="shared" si="65"/>
        <v>3520</v>
      </c>
      <c r="R146" s="2">
        <f t="shared" si="66"/>
        <v>364</v>
      </c>
      <c r="S146" s="2">
        <f t="shared" si="67"/>
        <v>733</v>
      </c>
      <c r="T146" s="2">
        <f t="shared" si="68"/>
        <v>756</v>
      </c>
      <c r="U146" s="2">
        <f t="shared" si="69"/>
        <v>128</v>
      </c>
      <c r="V146" s="2">
        <f>A146*J$7+B146*K$7+C146*L$7+D146*M$7+E146*N$7+F146*O$7+G146*P$7</f>
        <v>-807</v>
      </c>
      <c r="W146">
        <f t="shared" si="56"/>
        <v>0</v>
      </c>
      <c r="X146">
        <f t="shared" si="70"/>
        <v>0</v>
      </c>
      <c r="Y146">
        <f t="shared" si="73"/>
        <v>0</v>
      </c>
      <c r="Z146">
        <f t="shared" si="74"/>
        <v>0</v>
      </c>
      <c r="AA146">
        <f t="shared" si="75"/>
        <v>0</v>
      </c>
      <c r="AB146">
        <f t="shared" si="76"/>
        <v>0</v>
      </c>
      <c r="AC146">
        <f t="shared" si="71"/>
        <v>0</v>
      </c>
      <c r="AD146">
        <f t="shared" si="72"/>
        <v>0</v>
      </c>
    </row>
    <row r="147" spans="1:30" x14ac:dyDescent="0.25">
      <c r="A147">
        <v>20</v>
      </c>
      <c r="B147">
        <v>11</v>
      </c>
      <c r="C147">
        <v>0</v>
      </c>
      <c r="D147">
        <v>20</v>
      </c>
      <c r="E147">
        <v>20</v>
      </c>
      <c r="F147">
        <v>20</v>
      </c>
      <c r="G147">
        <v>20</v>
      </c>
      <c r="H147">
        <v>1008</v>
      </c>
      <c r="I147">
        <v>0</v>
      </c>
      <c r="J147" s="2"/>
      <c r="K147" s="2"/>
      <c r="L147" s="2"/>
      <c r="M147" s="2"/>
      <c r="N147" s="2"/>
      <c r="O147" s="2"/>
      <c r="P147" s="2"/>
      <c r="Q147" s="2">
        <f t="shared" si="65"/>
        <v>3552</v>
      </c>
      <c r="R147" s="2">
        <f t="shared" si="66"/>
        <v>220</v>
      </c>
      <c r="S147" s="2">
        <f t="shared" si="67"/>
        <v>701</v>
      </c>
      <c r="T147" s="2">
        <f t="shared" si="68"/>
        <v>756</v>
      </c>
      <c r="U147" s="2">
        <f t="shared" si="69"/>
        <v>176</v>
      </c>
      <c r="V147" s="2">
        <f>A147*J$7+B147*K$7+C147*L$7+D147*M$7+E147*N$7+F147*O$7+G147*P$7</f>
        <v>-855</v>
      </c>
      <c r="W147">
        <f t="shared" si="56"/>
        <v>0</v>
      </c>
      <c r="X147">
        <f t="shared" si="70"/>
        <v>0</v>
      </c>
      <c r="Y147">
        <f t="shared" si="73"/>
        <v>0</v>
      </c>
      <c r="Z147">
        <f t="shared" si="74"/>
        <v>0</v>
      </c>
      <c r="AA147">
        <f t="shared" si="75"/>
        <v>0</v>
      </c>
      <c r="AB147">
        <f t="shared" si="76"/>
        <v>0</v>
      </c>
      <c r="AC147">
        <f t="shared" si="71"/>
        <v>0</v>
      </c>
      <c r="AD147">
        <f t="shared" si="72"/>
        <v>0</v>
      </c>
    </row>
    <row r="148" spans="1:30" x14ac:dyDescent="0.25">
      <c r="A148">
        <v>20</v>
      </c>
      <c r="B148">
        <v>-8</v>
      </c>
      <c r="C148">
        <v>-10</v>
      </c>
      <c r="D148">
        <v>20</v>
      </c>
      <c r="E148">
        <v>-20</v>
      </c>
      <c r="F148">
        <v>20</v>
      </c>
      <c r="G148">
        <v>20</v>
      </c>
      <c r="H148">
        <v>3879</v>
      </c>
      <c r="I148">
        <v>0</v>
      </c>
      <c r="J148" s="2"/>
      <c r="K148" s="2"/>
      <c r="L148" s="2"/>
      <c r="M148" s="2"/>
      <c r="N148" s="2"/>
      <c r="O148" s="2"/>
      <c r="P148" s="2"/>
      <c r="Q148" s="2">
        <f t="shared" si="65"/>
        <v>1384</v>
      </c>
      <c r="R148" s="2">
        <f t="shared" si="66"/>
        <v>-340</v>
      </c>
      <c r="S148" s="2">
        <f t="shared" si="67"/>
        <v>832</v>
      </c>
      <c r="T148" s="2">
        <f t="shared" si="68"/>
        <v>832</v>
      </c>
      <c r="U148" s="2">
        <f t="shared" si="69"/>
        <v>-68</v>
      </c>
      <c r="V148" s="2">
        <f>A148*J$7+B148*K$7+C148*L$7+D148*M$7+E148*N$7+F148*O$7+G148*P$7</f>
        <v>-2420</v>
      </c>
      <c r="W148">
        <f t="shared" si="56"/>
        <v>0</v>
      </c>
      <c r="X148">
        <f t="shared" si="70"/>
        <v>0</v>
      </c>
      <c r="Y148">
        <f t="shared" si="73"/>
        <v>0</v>
      </c>
      <c r="Z148">
        <f t="shared" si="74"/>
        <v>0</v>
      </c>
      <c r="AA148">
        <f t="shared" si="75"/>
        <v>0</v>
      </c>
      <c r="AB148">
        <f t="shared" si="76"/>
        <v>0</v>
      </c>
      <c r="AC148">
        <f t="shared" si="71"/>
        <v>0</v>
      </c>
      <c r="AD148">
        <f t="shared" si="72"/>
        <v>0</v>
      </c>
    </row>
    <row r="149" spans="1:30" x14ac:dyDescent="0.25">
      <c r="A149">
        <v>20</v>
      </c>
      <c r="B149">
        <v>8</v>
      </c>
      <c r="C149">
        <v>-20</v>
      </c>
      <c r="D149">
        <v>20</v>
      </c>
      <c r="E149">
        <v>20</v>
      </c>
      <c r="F149">
        <v>20</v>
      </c>
      <c r="G149">
        <v>20</v>
      </c>
      <c r="H149">
        <v>1919</v>
      </c>
      <c r="I149">
        <v>0</v>
      </c>
      <c r="J149" s="2"/>
      <c r="K149" s="2"/>
      <c r="L149" s="2"/>
      <c r="M149" s="2"/>
      <c r="N149" s="2"/>
      <c r="O149" s="2"/>
      <c r="P149" s="2"/>
      <c r="Q149" s="2">
        <f t="shared" si="65"/>
        <v>3536</v>
      </c>
      <c r="R149" s="2">
        <f t="shared" si="66"/>
        <v>-200</v>
      </c>
      <c r="S149" s="2">
        <f t="shared" si="67"/>
        <v>648</v>
      </c>
      <c r="T149" s="2">
        <f t="shared" si="68"/>
        <v>768</v>
      </c>
      <c r="U149" s="2">
        <f t="shared" si="69"/>
        <v>248</v>
      </c>
      <c r="V149" s="2">
        <f>A149*J$7+B149*K$7+C149*L$7+D149*M$7+E149*N$7+F149*O$7+G149*P$7</f>
        <v>-960</v>
      </c>
      <c r="W149">
        <f t="shared" si="56"/>
        <v>0</v>
      </c>
      <c r="X149">
        <f t="shared" si="70"/>
        <v>0</v>
      </c>
      <c r="Y149">
        <f t="shared" si="73"/>
        <v>0</v>
      </c>
      <c r="Z149">
        <f t="shared" si="74"/>
        <v>0</v>
      </c>
      <c r="AA149">
        <f t="shared" si="75"/>
        <v>0</v>
      </c>
      <c r="AB149">
        <f t="shared" si="76"/>
        <v>0</v>
      </c>
      <c r="AC149">
        <f t="shared" si="71"/>
        <v>0</v>
      </c>
      <c r="AD149">
        <f t="shared" si="72"/>
        <v>0</v>
      </c>
    </row>
    <row r="150" spans="1:30" x14ac:dyDescent="0.25">
      <c r="A150">
        <v>20</v>
      </c>
      <c r="B150">
        <v>-8</v>
      </c>
      <c r="C150">
        <v>12</v>
      </c>
      <c r="D150">
        <v>20</v>
      </c>
      <c r="E150">
        <v>20</v>
      </c>
      <c r="F150">
        <v>20</v>
      </c>
      <c r="G150">
        <v>20</v>
      </c>
      <c r="H150">
        <v>4834</v>
      </c>
      <c r="I150">
        <v>0</v>
      </c>
      <c r="J150" s="2"/>
      <c r="K150" s="2"/>
      <c r="L150" s="2"/>
      <c r="M150" s="2"/>
      <c r="N150" s="2"/>
      <c r="O150" s="2"/>
      <c r="P150" s="2"/>
      <c r="Q150" s="2">
        <f t="shared" si="65"/>
        <v>2896</v>
      </c>
      <c r="R150" s="2">
        <f t="shared" si="66"/>
        <v>56</v>
      </c>
      <c r="S150" s="2">
        <f t="shared" si="67"/>
        <v>920</v>
      </c>
      <c r="T150" s="2">
        <f t="shared" si="68"/>
        <v>832</v>
      </c>
      <c r="U150" s="2">
        <f t="shared" si="69"/>
        <v>-200</v>
      </c>
      <c r="V150" s="2">
        <f>A150*J$7+B150*K$7+C150*L$7+D150*M$7+E150*N$7+F150*O$7+G150*P$7</f>
        <v>-688</v>
      </c>
      <c r="W150">
        <f t="shared" si="56"/>
        <v>0</v>
      </c>
      <c r="X150">
        <f t="shared" si="70"/>
        <v>0</v>
      </c>
      <c r="Y150">
        <f t="shared" si="73"/>
        <v>0</v>
      </c>
      <c r="Z150">
        <f t="shared" si="74"/>
        <v>0</v>
      </c>
      <c r="AA150">
        <f t="shared" si="75"/>
        <v>0</v>
      </c>
      <c r="AB150">
        <f t="shared" si="76"/>
        <v>0</v>
      </c>
      <c r="AC150">
        <f t="shared" si="71"/>
        <v>0</v>
      </c>
      <c r="AD150">
        <f t="shared" si="72"/>
        <v>0</v>
      </c>
    </row>
    <row r="151" spans="1:30" x14ac:dyDescent="0.25">
      <c r="A151">
        <v>20</v>
      </c>
      <c r="B151">
        <v>-16</v>
      </c>
      <c r="C151">
        <v>-12</v>
      </c>
      <c r="D151">
        <v>20</v>
      </c>
      <c r="E151">
        <v>20</v>
      </c>
      <c r="F151">
        <v>20</v>
      </c>
      <c r="G151">
        <v>20</v>
      </c>
      <c r="H151">
        <v>1913</v>
      </c>
      <c r="I151">
        <v>0</v>
      </c>
      <c r="J151" s="2"/>
      <c r="K151" s="2"/>
      <c r="L151" s="2"/>
      <c r="M151" s="2"/>
      <c r="N151" s="2"/>
      <c r="O151" s="2"/>
      <c r="P151" s="2"/>
      <c r="Q151" s="2">
        <f t="shared" si="65"/>
        <v>2736</v>
      </c>
      <c r="R151" s="2">
        <f t="shared" si="66"/>
        <v>-536</v>
      </c>
      <c r="S151" s="2">
        <f t="shared" si="67"/>
        <v>896</v>
      </c>
      <c r="T151" s="2">
        <f t="shared" si="68"/>
        <v>864</v>
      </c>
      <c r="U151" s="2">
        <f t="shared" si="69"/>
        <v>-184</v>
      </c>
      <c r="V151" s="2">
        <f>A151*J$7+B151*K$7+C151*L$7+D151*M$7+E151*N$7+F151*O$7+G151*P$7</f>
        <v>-792</v>
      </c>
      <c r="W151">
        <f t="shared" si="56"/>
        <v>0</v>
      </c>
      <c r="X151">
        <f t="shared" si="70"/>
        <v>0</v>
      </c>
      <c r="Y151">
        <f t="shared" si="73"/>
        <v>0</v>
      </c>
      <c r="Z151">
        <f t="shared" si="74"/>
        <v>0</v>
      </c>
      <c r="AA151">
        <f t="shared" si="75"/>
        <v>0</v>
      </c>
      <c r="AB151">
        <f t="shared" si="76"/>
        <v>0</v>
      </c>
      <c r="AC151">
        <f t="shared" si="71"/>
        <v>0</v>
      </c>
      <c r="AD151">
        <f t="shared" si="72"/>
        <v>0</v>
      </c>
    </row>
    <row r="152" spans="1:30" x14ac:dyDescent="0.25">
      <c r="A152">
        <v>20</v>
      </c>
      <c r="B152">
        <v>-1</v>
      </c>
      <c r="C152">
        <v>12</v>
      </c>
      <c r="D152">
        <v>20</v>
      </c>
      <c r="E152">
        <v>20</v>
      </c>
      <c r="F152">
        <v>20</v>
      </c>
      <c r="G152">
        <v>20</v>
      </c>
      <c r="H152">
        <v>2785</v>
      </c>
      <c r="I152">
        <v>0</v>
      </c>
      <c r="J152" s="2"/>
      <c r="K152" s="2"/>
      <c r="L152" s="2"/>
      <c r="M152" s="2"/>
      <c r="N152" s="2"/>
      <c r="O152" s="2"/>
      <c r="P152" s="2"/>
      <c r="Q152" s="2">
        <f t="shared" si="65"/>
        <v>3120</v>
      </c>
      <c r="R152" s="2">
        <f t="shared" si="66"/>
        <v>196</v>
      </c>
      <c r="S152" s="2">
        <f t="shared" si="67"/>
        <v>857</v>
      </c>
      <c r="T152" s="2">
        <f t="shared" si="68"/>
        <v>804</v>
      </c>
      <c r="U152" s="2">
        <f t="shared" si="69"/>
        <v>-88</v>
      </c>
      <c r="V152" s="2">
        <f>A152*J$7+B152*K$7+C152*L$7+D152*M$7+E152*N$7+F152*O$7+G152*P$7</f>
        <v>-723</v>
      </c>
      <c r="W152">
        <f t="shared" si="56"/>
        <v>0</v>
      </c>
      <c r="X152">
        <f t="shared" si="70"/>
        <v>0</v>
      </c>
      <c r="Y152">
        <f t="shared" si="73"/>
        <v>0</v>
      </c>
      <c r="Z152">
        <f t="shared" si="74"/>
        <v>0</v>
      </c>
      <c r="AA152">
        <f t="shared" si="75"/>
        <v>0</v>
      </c>
      <c r="AB152">
        <f t="shared" si="76"/>
        <v>0</v>
      </c>
      <c r="AC152">
        <f t="shared" si="71"/>
        <v>0</v>
      </c>
      <c r="AD152">
        <f t="shared" si="72"/>
        <v>0</v>
      </c>
    </row>
    <row r="153" spans="1:30" x14ac:dyDescent="0.25">
      <c r="A153">
        <v>20</v>
      </c>
      <c r="B153">
        <v>14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2834</v>
      </c>
      <c r="I153">
        <v>0</v>
      </c>
      <c r="J153" s="2"/>
      <c r="K153" s="2"/>
      <c r="L153" s="2"/>
      <c r="M153" s="2"/>
      <c r="N153" s="2"/>
      <c r="O153" s="2"/>
      <c r="P153" s="2"/>
      <c r="Q153" s="2">
        <f t="shared" si="65"/>
        <v>3568</v>
      </c>
      <c r="R153" s="2">
        <f t="shared" si="66"/>
        <v>640</v>
      </c>
      <c r="S153" s="2">
        <f t="shared" si="67"/>
        <v>754</v>
      </c>
      <c r="T153" s="2">
        <f t="shared" si="68"/>
        <v>744</v>
      </c>
      <c r="U153" s="2">
        <f t="shared" si="69"/>
        <v>104</v>
      </c>
      <c r="V153" s="2">
        <f>A153*J$7+B153*K$7+C153*L$7+D153*M$7+E153*N$7+F153*O$7+G153*P$7</f>
        <v>-750</v>
      </c>
      <c r="W153">
        <f t="shared" si="56"/>
        <v>0</v>
      </c>
      <c r="X153">
        <f t="shared" si="70"/>
        <v>0</v>
      </c>
      <c r="Y153">
        <f t="shared" si="73"/>
        <v>0</v>
      </c>
      <c r="Z153">
        <f t="shared" si="74"/>
        <v>0</v>
      </c>
      <c r="AA153">
        <f t="shared" si="75"/>
        <v>0</v>
      </c>
      <c r="AB153">
        <f t="shared" si="76"/>
        <v>0</v>
      </c>
      <c r="AC153">
        <f t="shared" si="71"/>
        <v>0</v>
      </c>
      <c r="AD153">
        <f t="shared" si="72"/>
        <v>0</v>
      </c>
    </row>
    <row r="154" spans="1:30" x14ac:dyDescent="0.25">
      <c r="A154">
        <v>20</v>
      </c>
      <c r="B154">
        <v>-8</v>
      </c>
      <c r="C154">
        <v>10</v>
      </c>
      <c r="D154">
        <v>-20</v>
      </c>
      <c r="E154">
        <v>20</v>
      </c>
      <c r="F154">
        <v>20</v>
      </c>
      <c r="G154">
        <v>20</v>
      </c>
      <c r="H154">
        <v>538</v>
      </c>
      <c r="I154">
        <v>0</v>
      </c>
      <c r="J154" s="2"/>
      <c r="K154" s="2"/>
      <c r="L154" s="2"/>
      <c r="M154" s="2"/>
      <c r="N154" s="2"/>
      <c r="O154" s="2"/>
      <c r="P154" s="2"/>
      <c r="Q154" s="2">
        <f t="shared" si="65"/>
        <v>1304</v>
      </c>
      <c r="R154" s="2">
        <f t="shared" si="66"/>
        <v>20</v>
      </c>
      <c r="S154" s="2">
        <f t="shared" si="67"/>
        <v>-688</v>
      </c>
      <c r="T154" s="2">
        <f t="shared" si="68"/>
        <v>832</v>
      </c>
      <c r="U154" s="2">
        <f t="shared" si="69"/>
        <v>-188</v>
      </c>
      <c r="V154" s="2">
        <f>A154*J$7+B154*K$7+C154*L$7+D154*M$7+E154*N$7+F154*O$7+G154*P$7</f>
        <v>900</v>
      </c>
      <c r="W154">
        <f t="shared" si="56"/>
        <v>0</v>
      </c>
      <c r="X154">
        <f t="shared" si="70"/>
        <v>0</v>
      </c>
      <c r="Y154">
        <f t="shared" si="73"/>
        <v>0</v>
      </c>
      <c r="Z154">
        <f t="shared" si="74"/>
        <v>0</v>
      </c>
      <c r="AA154">
        <f t="shared" si="75"/>
        <v>0</v>
      </c>
      <c r="AB154">
        <f t="shared" si="76"/>
        <v>0</v>
      </c>
      <c r="AC154">
        <f t="shared" si="71"/>
        <v>0</v>
      </c>
      <c r="AD154">
        <f t="shared" si="72"/>
        <v>0</v>
      </c>
    </row>
    <row r="155" spans="1:30" x14ac:dyDescent="0.25">
      <c r="A155">
        <v>20</v>
      </c>
      <c r="B155">
        <v>15</v>
      </c>
      <c r="C155">
        <v>-14</v>
      </c>
      <c r="D155">
        <v>20</v>
      </c>
      <c r="E155">
        <v>20</v>
      </c>
      <c r="F155">
        <v>20</v>
      </c>
      <c r="G155">
        <v>20</v>
      </c>
      <c r="H155">
        <v>3211</v>
      </c>
      <c r="I155">
        <v>0</v>
      </c>
      <c r="J155" s="2"/>
      <c r="K155" s="2"/>
      <c r="L155" s="2"/>
      <c r="M155" s="2"/>
      <c r="N155" s="2"/>
      <c r="O155" s="2"/>
      <c r="P155" s="2"/>
      <c r="Q155" s="2">
        <f t="shared" si="65"/>
        <v>3736</v>
      </c>
      <c r="R155" s="2">
        <f t="shared" si="66"/>
        <v>48</v>
      </c>
      <c r="S155" s="2">
        <f t="shared" si="67"/>
        <v>609</v>
      </c>
      <c r="T155" s="2">
        <f t="shared" si="68"/>
        <v>740</v>
      </c>
      <c r="U155" s="2">
        <f t="shared" si="69"/>
        <v>324</v>
      </c>
      <c r="V155" s="2">
        <f>A155*J$7+B155*K$7+C155*L$7+D155*M$7+E155*N$7+F155*O$7+G155*P$7</f>
        <v>-959</v>
      </c>
      <c r="W155">
        <f t="shared" si="56"/>
        <v>0</v>
      </c>
      <c r="X155">
        <f t="shared" si="70"/>
        <v>0</v>
      </c>
      <c r="Y155">
        <f t="shared" si="73"/>
        <v>0</v>
      </c>
      <c r="Z155">
        <f t="shared" si="74"/>
        <v>0</v>
      </c>
      <c r="AA155">
        <f t="shared" si="75"/>
        <v>0</v>
      </c>
      <c r="AB155">
        <f t="shared" si="76"/>
        <v>0</v>
      </c>
      <c r="AC155">
        <f t="shared" si="71"/>
        <v>0</v>
      </c>
      <c r="AD155">
        <f t="shared" si="72"/>
        <v>0</v>
      </c>
    </row>
    <row r="156" spans="1:30" x14ac:dyDescent="0.25">
      <c r="A156">
        <v>20</v>
      </c>
      <c r="B156">
        <v>-5</v>
      </c>
      <c r="C156">
        <v>6</v>
      </c>
      <c r="D156">
        <v>20</v>
      </c>
      <c r="E156">
        <v>20</v>
      </c>
      <c r="F156">
        <v>20</v>
      </c>
      <c r="G156">
        <v>-20</v>
      </c>
      <c r="H156">
        <v>4058</v>
      </c>
      <c r="I156">
        <v>0</v>
      </c>
      <c r="J156" s="2"/>
      <c r="K156" s="2"/>
      <c r="L156" s="2"/>
      <c r="M156" s="2"/>
      <c r="N156" s="2"/>
      <c r="O156" s="2"/>
      <c r="P156" s="2"/>
      <c r="Q156" s="2">
        <f t="shared" si="65"/>
        <v>1416</v>
      </c>
      <c r="R156" s="2">
        <f t="shared" si="66"/>
        <v>8</v>
      </c>
      <c r="S156" s="2">
        <f t="shared" si="67"/>
        <v>869</v>
      </c>
      <c r="T156" s="2">
        <f t="shared" si="68"/>
        <v>820</v>
      </c>
      <c r="U156" s="2">
        <f t="shared" si="69"/>
        <v>-116</v>
      </c>
      <c r="V156" s="2">
        <f>A156*J$7+B156*K$7+C156*L$7+D156*M$7+E156*N$7+F156*O$7+G156*P$7</f>
        <v>-739</v>
      </c>
      <c r="W156">
        <f t="shared" si="56"/>
        <v>0</v>
      </c>
      <c r="X156">
        <f t="shared" si="70"/>
        <v>0</v>
      </c>
      <c r="Y156">
        <f t="shared" si="73"/>
        <v>0</v>
      </c>
      <c r="Z156">
        <f t="shared" si="74"/>
        <v>0</v>
      </c>
      <c r="AA156">
        <f t="shared" si="75"/>
        <v>0</v>
      </c>
      <c r="AB156">
        <f t="shared" si="76"/>
        <v>0</v>
      </c>
      <c r="AC156">
        <f t="shared" si="71"/>
        <v>0</v>
      </c>
      <c r="AD156">
        <f t="shared" si="72"/>
        <v>0</v>
      </c>
    </row>
    <row r="157" spans="1:30" x14ac:dyDescent="0.25">
      <c r="A157">
        <v>20</v>
      </c>
      <c r="B157">
        <v>20</v>
      </c>
      <c r="C157">
        <v>-16</v>
      </c>
      <c r="D157">
        <v>-20</v>
      </c>
      <c r="E157">
        <v>20</v>
      </c>
      <c r="F157">
        <v>20</v>
      </c>
      <c r="G157">
        <v>20</v>
      </c>
      <c r="H157">
        <v>1199</v>
      </c>
      <c r="I157">
        <v>0</v>
      </c>
      <c r="J157" s="2"/>
      <c r="K157" s="2"/>
      <c r="L157" s="2"/>
      <c r="M157" s="2"/>
      <c r="N157" s="2"/>
      <c r="O157" s="2"/>
      <c r="P157" s="2"/>
      <c r="Q157" s="2">
        <f t="shared" si="65"/>
        <v>2304</v>
      </c>
      <c r="R157" s="2">
        <f t="shared" si="66"/>
        <v>112</v>
      </c>
      <c r="S157" s="2">
        <f t="shared" si="67"/>
        <v>-1044</v>
      </c>
      <c r="T157" s="2">
        <f t="shared" si="68"/>
        <v>720</v>
      </c>
      <c r="U157" s="2">
        <f t="shared" si="69"/>
        <v>416</v>
      </c>
      <c r="V157" s="2">
        <f>A157*J$7+B157*K$7+C157*L$7+D157*M$7+E157*N$7+F157*O$7+G157*P$7</f>
        <v>604</v>
      </c>
      <c r="W157">
        <f t="shared" si="56"/>
        <v>0</v>
      </c>
      <c r="X157">
        <f t="shared" si="70"/>
        <v>0</v>
      </c>
      <c r="Y157">
        <f t="shared" si="73"/>
        <v>0</v>
      </c>
      <c r="Z157">
        <f t="shared" si="74"/>
        <v>0</v>
      </c>
      <c r="AA157">
        <f t="shared" si="75"/>
        <v>0</v>
      </c>
      <c r="AB157">
        <f t="shared" si="76"/>
        <v>0</v>
      </c>
      <c r="AC157">
        <f t="shared" si="71"/>
        <v>0</v>
      </c>
      <c r="AD157">
        <f t="shared" si="72"/>
        <v>0</v>
      </c>
    </row>
    <row r="158" spans="1:30" x14ac:dyDescent="0.25">
      <c r="A158">
        <v>20</v>
      </c>
      <c r="B158">
        <v>17</v>
      </c>
      <c r="C158">
        <v>16</v>
      </c>
      <c r="D158">
        <v>20</v>
      </c>
      <c r="E158">
        <v>20</v>
      </c>
      <c r="F158">
        <v>20</v>
      </c>
      <c r="G158">
        <v>20</v>
      </c>
      <c r="H158">
        <v>2222</v>
      </c>
      <c r="I158">
        <v>0</v>
      </c>
      <c r="J158" s="2"/>
      <c r="K158" s="2"/>
      <c r="L158" s="2"/>
      <c r="M158" s="2"/>
      <c r="N158" s="2"/>
      <c r="O158" s="2"/>
      <c r="P158" s="2"/>
      <c r="Q158" s="2">
        <f t="shared" si="65"/>
        <v>3680</v>
      </c>
      <c r="R158" s="2">
        <f t="shared" si="66"/>
        <v>628</v>
      </c>
      <c r="S158" s="2">
        <f t="shared" si="67"/>
        <v>711</v>
      </c>
      <c r="T158" s="2">
        <f t="shared" si="68"/>
        <v>732</v>
      </c>
      <c r="U158" s="2">
        <f t="shared" si="69"/>
        <v>176</v>
      </c>
      <c r="V158" s="2">
        <f>A158*J$7+B158*K$7+C158*L$7+D158*M$7+E158*N$7+F158*O$7+G158*P$7</f>
        <v>-789</v>
      </c>
      <c r="W158">
        <f t="shared" si="56"/>
        <v>0</v>
      </c>
      <c r="X158">
        <f t="shared" si="70"/>
        <v>0</v>
      </c>
      <c r="Y158">
        <f t="shared" si="73"/>
        <v>0</v>
      </c>
      <c r="Z158">
        <f t="shared" si="74"/>
        <v>0</v>
      </c>
      <c r="AA158">
        <f t="shared" si="75"/>
        <v>0</v>
      </c>
      <c r="AB158">
        <f t="shared" si="76"/>
        <v>0</v>
      </c>
      <c r="AC158">
        <f t="shared" si="71"/>
        <v>0</v>
      </c>
      <c r="AD158">
        <f t="shared" si="72"/>
        <v>0</v>
      </c>
    </row>
    <row r="159" spans="1:30" x14ac:dyDescent="0.25">
      <c r="A159">
        <v>20</v>
      </c>
      <c r="B159">
        <v>10</v>
      </c>
      <c r="C159">
        <v>-8</v>
      </c>
      <c r="D159">
        <v>-20</v>
      </c>
      <c r="E159">
        <v>20</v>
      </c>
      <c r="F159">
        <v>20</v>
      </c>
      <c r="G159">
        <v>20</v>
      </c>
      <c r="H159">
        <v>2756</v>
      </c>
      <c r="I159">
        <v>0</v>
      </c>
      <c r="J159" s="2"/>
      <c r="K159" s="2"/>
      <c r="L159" s="2"/>
      <c r="M159" s="2"/>
      <c r="N159" s="2"/>
      <c r="O159" s="2"/>
      <c r="P159" s="2"/>
      <c r="Q159" s="2">
        <f t="shared" si="65"/>
        <v>1952</v>
      </c>
      <c r="R159" s="2">
        <f t="shared" si="66"/>
        <v>56</v>
      </c>
      <c r="S159" s="2">
        <f t="shared" si="67"/>
        <v>-922</v>
      </c>
      <c r="T159" s="2">
        <f t="shared" si="68"/>
        <v>760</v>
      </c>
      <c r="U159" s="2">
        <f t="shared" si="69"/>
        <v>208</v>
      </c>
      <c r="V159" s="2">
        <f>A159*J$7+B159*K$7+C159*L$7+D159*M$7+E159*N$7+F159*O$7+G159*P$7</f>
        <v>702</v>
      </c>
      <c r="W159">
        <f t="shared" si="56"/>
        <v>0</v>
      </c>
      <c r="X159">
        <f t="shared" si="70"/>
        <v>0</v>
      </c>
      <c r="Y159">
        <f t="shared" si="73"/>
        <v>0</v>
      </c>
      <c r="Z159">
        <f t="shared" si="74"/>
        <v>0</v>
      </c>
      <c r="AA159">
        <f t="shared" si="75"/>
        <v>0</v>
      </c>
      <c r="AB159">
        <f t="shared" si="76"/>
        <v>0</v>
      </c>
      <c r="AC159">
        <f t="shared" si="71"/>
        <v>0</v>
      </c>
      <c r="AD159">
        <f t="shared" si="72"/>
        <v>0</v>
      </c>
    </row>
    <row r="160" spans="1:30" x14ac:dyDescent="0.25">
      <c r="A160">
        <v>20</v>
      </c>
      <c r="B160">
        <v>-7</v>
      </c>
      <c r="C160">
        <v>-10</v>
      </c>
      <c r="D160">
        <v>20</v>
      </c>
      <c r="E160">
        <v>20</v>
      </c>
      <c r="F160">
        <v>20</v>
      </c>
      <c r="G160">
        <v>20</v>
      </c>
      <c r="H160">
        <v>2606</v>
      </c>
      <c r="I160">
        <v>0</v>
      </c>
      <c r="J160" s="2"/>
      <c r="K160" s="2"/>
      <c r="L160" s="2"/>
      <c r="M160" s="2"/>
      <c r="N160" s="2"/>
      <c r="O160" s="2"/>
      <c r="P160" s="2"/>
      <c r="Q160" s="2">
        <f t="shared" si="65"/>
        <v>3016</v>
      </c>
      <c r="R160" s="2">
        <f t="shared" si="66"/>
        <v>-320</v>
      </c>
      <c r="S160" s="2">
        <f t="shared" si="67"/>
        <v>823</v>
      </c>
      <c r="T160" s="2">
        <f t="shared" si="68"/>
        <v>828</v>
      </c>
      <c r="U160" s="2">
        <f t="shared" si="69"/>
        <v>-52</v>
      </c>
      <c r="V160" s="2">
        <f>A160*J$7+B160*K$7+C160*L$7+D160*M$7+E160*N$7+F160*O$7+G160*P$7</f>
        <v>-825</v>
      </c>
      <c r="W160">
        <f t="shared" si="56"/>
        <v>0</v>
      </c>
      <c r="X160">
        <f t="shared" si="70"/>
        <v>0</v>
      </c>
      <c r="Y160">
        <f t="shared" si="73"/>
        <v>0</v>
      </c>
      <c r="Z160">
        <f t="shared" si="74"/>
        <v>0</v>
      </c>
      <c r="AA160">
        <f t="shared" si="75"/>
        <v>0</v>
      </c>
      <c r="AB160">
        <f t="shared" si="76"/>
        <v>0</v>
      </c>
      <c r="AC160">
        <f t="shared" si="71"/>
        <v>0</v>
      </c>
      <c r="AD160">
        <f t="shared" si="72"/>
        <v>0</v>
      </c>
    </row>
    <row r="161" spans="1:30" x14ac:dyDescent="0.25">
      <c r="A161">
        <v>-20</v>
      </c>
      <c r="B161">
        <v>-15</v>
      </c>
      <c r="C161">
        <v>4</v>
      </c>
      <c r="D161">
        <v>20</v>
      </c>
      <c r="E161">
        <v>20</v>
      </c>
      <c r="F161">
        <v>-20</v>
      </c>
      <c r="G161">
        <v>20</v>
      </c>
      <c r="H161">
        <v>779</v>
      </c>
      <c r="I161">
        <v>0</v>
      </c>
      <c r="J161" s="2"/>
      <c r="K161" s="2"/>
      <c r="L161" s="2"/>
      <c r="M161" s="2"/>
      <c r="N161" s="2"/>
      <c r="O161" s="2"/>
      <c r="P161" s="2"/>
      <c r="Q161" s="2">
        <f t="shared" si="65"/>
        <v>1104</v>
      </c>
      <c r="R161" s="2">
        <f t="shared" si="66"/>
        <v>-228</v>
      </c>
      <c r="S161" s="2">
        <f t="shared" si="67"/>
        <v>951</v>
      </c>
      <c r="T161" s="2">
        <f t="shared" si="68"/>
        <v>-740</v>
      </c>
      <c r="U161" s="2">
        <f t="shared" si="69"/>
        <v>-264</v>
      </c>
      <c r="V161" s="2">
        <f>A161*J$7+B161*K$7+C161*L$7+D161*M$7+E161*N$7+F161*O$7+G161*P$7</f>
        <v>899</v>
      </c>
      <c r="W161">
        <f t="shared" si="56"/>
        <v>0</v>
      </c>
      <c r="X161">
        <f t="shared" si="70"/>
        <v>0</v>
      </c>
      <c r="Y161">
        <f t="shared" si="73"/>
        <v>0</v>
      </c>
      <c r="Z161">
        <f t="shared" si="74"/>
        <v>0</v>
      </c>
      <c r="AA161">
        <f t="shared" si="75"/>
        <v>0</v>
      </c>
      <c r="AB161">
        <f t="shared" si="76"/>
        <v>0</v>
      </c>
      <c r="AC161">
        <f t="shared" si="71"/>
        <v>0</v>
      </c>
      <c r="AD161">
        <f t="shared" si="72"/>
        <v>0</v>
      </c>
    </row>
    <row r="162" spans="1:30" x14ac:dyDescent="0.25">
      <c r="A162">
        <v>20</v>
      </c>
      <c r="B162">
        <v>-3</v>
      </c>
      <c r="C162">
        <v>10</v>
      </c>
      <c r="D162">
        <v>20</v>
      </c>
      <c r="E162">
        <v>20</v>
      </c>
      <c r="F162">
        <v>20</v>
      </c>
      <c r="G162">
        <v>20</v>
      </c>
      <c r="H162">
        <v>1747</v>
      </c>
      <c r="I162">
        <v>0</v>
      </c>
      <c r="J162" s="2"/>
      <c r="K162" s="2"/>
      <c r="L162" s="2"/>
      <c r="M162" s="2"/>
      <c r="N162" s="2"/>
      <c r="O162" s="2"/>
      <c r="P162" s="2"/>
      <c r="Q162" s="2">
        <f t="shared" si="65"/>
        <v>3064</v>
      </c>
      <c r="R162" s="2">
        <f t="shared" si="66"/>
        <v>120</v>
      </c>
      <c r="S162" s="2">
        <f t="shared" si="67"/>
        <v>867</v>
      </c>
      <c r="T162" s="2">
        <f t="shared" si="68"/>
        <v>812</v>
      </c>
      <c r="U162" s="2">
        <f t="shared" si="69"/>
        <v>-108</v>
      </c>
      <c r="V162" s="2">
        <f>A162*J$7+B162*K$7+C162*L$7+D162*M$7+E162*N$7+F162*O$7+G162*P$7</f>
        <v>-725</v>
      </c>
      <c r="W162">
        <f t="shared" si="56"/>
        <v>0</v>
      </c>
      <c r="X162">
        <f t="shared" si="70"/>
        <v>0</v>
      </c>
      <c r="Y162">
        <f t="shared" si="73"/>
        <v>0</v>
      </c>
      <c r="Z162">
        <f t="shared" si="74"/>
        <v>0</v>
      </c>
      <c r="AA162">
        <f t="shared" si="75"/>
        <v>0</v>
      </c>
      <c r="AB162">
        <f t="shared" si="76"/>
        <v>0</v>
      </c>
      <c r="AC162">
        <f t="shared" si="71"/>
        <v>0</v>
      </c>
      <c r="AD162">
        <f t="shared" si="72"/>
        <v>0</v>
      </c>
    </row>
    <row r="163" spans="1:30" x14ac:dyDescent="0.25">
      <c r="A163">
        <v>20</v>
      </c>
      <c r="B163">
        <v>-16</v>
      </c>
      <c r="C163">
        <v>-6</v>
      </c>
      <c r="D163">
        <v>20</v>
      </c>
      <c r="E163">
        <v>20</v>
      </c>
      <c r="F163">
        <v>20</v>
      </c>
      <c r="G163">
        <v>20</v>
      </c>
      <c r="H163">
        <v>3488</v>
      </c>
      <c r="I163">
        <v>0</v>
      </c>
      <c r="J163" s="2"/>
      <c r="K163" s="2"/>
      <c r="L163" s="2"/>
      <c r="M163" s="2"/>
      <c r="N163" s="2"/>
      <c r="O163" s="2"/>
      <c r="P163" s="2"/>
      <c r="Q163" s="2">
        <f t="shared" si="65"/>
        <v>2712</v>
      </c>
      <c r="R163" s="2">
        <f t="shared" si="66"/>
        <v>-428</v>
      </c>
      <c r="S163" s="2">
        <f t="shared" si="67"/>
        <v>920</v>
      </c>
      <c r="T163" s="2">
        <f t="shared" si="68"/>
        <v>864</v>
      </c>
      <c r="U163" s="2">
        <f t="shared" si="69"/>
        <v>-220</v>
      </c>
      <c r="V163" s="2">
        <f>A163*J$7+B163*K$7+C163*L$7+D163*M$7+E163*N$7+F163*O$7+G163*P$7</f>
        <v>-756</v>
      </c>
      <c r="W163">
        <f t="shared" si="56"/>
        <v>0</v>
      </c>
      <c r="X163">
        <f t="shared" si="70"/>
        <v>0</v>
      </c>
      <c r="Y163">
        <f t="shared" si="73"/>
        <v>0</v>
      </c>
      <c r="Z163">
        <f t="shared" si="74"/>
        <v>0</v>
      </c>
      <c r="AA163">
        <f t="shared" si="75"/>
        <v>0</v>
      </c>
      <c r="AB163">
        <f t="shared" si="76"/>
        <v>0</v>
      </c>
      <c r="AC163">
        <f t="shared" si="71"/>
        <v>0</v>
      </c>
      <c r="AD163">
        <f t="shared" si="72"/>
        <v>0</v>
      </c>
    </row>
    <row r="164" spans="1:30" x14ac:dyDescent="0.25">
      <c r="A164">
        <v>20</v>
      </c>
      <c r="B164">
        <v>-15</v>
      </c>
      <c r="C164">
        <v>-10</v>
      </c>
      <c r="D164">
        <v>20</v>
      </c>
      <c r="E164">
        <v>20</v>
      </c>
      <c r="F164">
        <v>20</v>
      </c>
      <c r="G164">
        <v>20</v>
      </c>
      <c r="H164">
        <v>2662</v>
      </c>
      <c r="I164">
        <v>0</v>
      </c>
      <c r="J164" s="2"/>
      <c r="K164" s="2"/>
      <c r="L164" s="2"/>
      <c r="M164" s="2"/>
      <c r="N164" s="2"/>
      <c r="O164" s="2"/>
      <c r="P164" s="2"/>
      <c r="Q164" s="2">
        <f t="shared" si="65"/>
        <v>2760</v>
      </c>
      <c r="R164" s="2">
        <f t="shared" si="66"/>
        <v>-480</v>
      </c>
      <c r="S164" s="2">
        <f t="shared" si="67"/>
        <v>895</v>
      </c>
      <c r="T164" s="2">
        <f t="shared" si="68"/>
        <v>860</v>
      </c>
      <c r="U164" s="2">
        <f t="shared" si="69"/>
        <v>-180</v>
      </c>
      <c r="V164" s="2">
        <f>A164*J$7+B164*K$7+C164*L$7+D164*M$7+E164*N$7+F164*O$7+G164*P$7</f>
        <v>-785</v>
      </c>
      <c r="W164">
        <f t="shared" si="56"/>
        <v>0</v>
      </c>
      <c r="X164">
        <f t="shared" si="70"/>
        <v>0</v>
      </c>
      <c r="Y164">
        <f t="shared" si="73"/>
        <v>0</v>
      </c>
      <c r="Z164">
        <f t="shared" si="74"/>
        <v>0</v>
      </c>
      <c r="AA164">
        <f t="shared" si="75"/>
        <v>0</v>
      </c>
      <c r="AB164">
        <f t="shared" si="76"/>
        <v>0</v>
      </c>
      <c r="AC164">
        <f t="shared" si="71"/>
        <v>0</v>
      </c>
      <c r="AD164">
        <f t="shared" si="72"/>
        <v>0</v>
      </c>
    </row>
    <row r="165" spans="1:30" x14ac:dyDescent="0.25">
      <c r="A165">
        <v>20</v>
      </c>
      <c r="B165">
        <v>-19</v>
      </c>
      <c r="C165">
        <v>18</v>
      </c>
      <c r="D165">
        <v>20</v>
      </c>
      <c r="E165">
        <v>20</v>
      </c>
      <c r="F165">
        <v>20</v>
      </c>
      <c r="G165">
        <v>20</v>
      </c>
      <c r="H165">
        <v>3806</v>
      </c>
      <c r="I165">
        <v>0</v>
      </c>
      <c r="J165" s="2"/>
      <c r="K165" s="2"/>
      <c r="L165" s="2"/>
      <c r="M165" s="2"/>
      <c r="N165" s="2"/>
      <c r="O165" s="2"/>
      <c r="P165" s="2"/>
      <c r="Q165" s="2">
        <f t="shared" si="65"/>
        <v>2520</v>
      </c>
      <c r="R165" s="2">
        <f t="shared" si="66"/>
        <v>-56</v>
      </c>
      <c r="S165" s="2">
        <f t="shared" si="67"/>
        <v>1043</v>
      </c>
      <c r="T165" s="2">
        <f t="shared" si="68"/>
        <v>876</v>
      </c>
      <c r="U165" s="2">
        <f t="shared" si="69"/>
        <v>-412</v>
      </c>
      <c r="V165" s="2">
        <f>A165*J$7+B165*K$7+C165*L$7+D165*M$7+E165*N$7+F165*O$7+G165*P$7</f>
        <v>-597</v>
      </c>
      <c r="W165">
        <f t="shared" si="56"/>
        <v>0</v>
      </c>
      <c r="X165">
        <f t="shared" si="70"/>
        <v>0</v>
      </c>
      <c r="Y165">
        <f t="shared" si="73"/>
        <v>0</v>
      </c>
      <c r="Z165">
        <f t="shared" si="74"/>
        <v>0</v>
      </c>
      <c r="AA165">
        <f t="shared" si="75"/>
        <v>0</v>
      </c>
      <c r="AB165">
        <f t="shared" si="76"/>
        <v>0</v>
      </c>
      <c r="AC165">
        <f t="shared" si="71"/>
        <v>0</v>
      </c>
      <c r="AD165">
        <f t="shared" si="72"/>
        <v>0</v>
      </c>
    </row>
    <row r="166" spans="1:30" x14ac:dyDescent="0.25">
      <c r="A166">
        <v>20</v>
      </c>
      <c r="B166">
        <v>-18</v>
      </c>
      <c r="C166">
        <v>-2</v>
      </c>
      <c r="D166">
        <v>-20</v>
      </c>
      <c r="E166">
        <v>-20</v>
      </c>
      <c r="F166">
        <v>20</v>
      </c>
      <c r="G166">
        <v>20</v>
      </c>
      <c r="H166">
        <v>1763</v>
      </c>
      <c r="I166">
        <v>0</v>
      </c>
      <c r="J166" s="2"/>
      <c r="K166" s="2"/>
      <c r="L166" s="2"/>
      <c r="M166" s="2"/>
      <c r="N166" s="2"/>
      <c r="O166" s="2"/>
      <c r="P166" s="2"/>
      <c r="Q166" s="2">
        <f t="shared" si="65"/>
        <v>-568</v>
      </c>
      <c r="R166" s="2">
        <f t="shared" si="66"/>
        <v>-396</v>
      </c>
      <c r="S166" s="2">
        <f t="shared" si="67"/>
        <v>-646</v>
      </c>
      <c r="T166" s="2">
        <f t="shared" si="68"/>
        <v>872</v>
      </c>
      <c r="U166" s="2">
        <f t="shared" si="69"/>
        <v>-276</v>
      </c>
      <c r="V166" s="2">
        <f>A166*J$7+B166*K$7+C166*L$7+D166*M$7+E166*N$7+F166*O$7+G166*P$7</f>
        <v>-722</v>
      </c>
      <c r="W166">
        <f t="shared" si="56"/>
        <v>-1</v>
      </c>
      <c r="X166">
        <f t="shared" si="70"/>
        <v>-1</v>
      </c>
      <c r="Y166">
        <f t="shared" si="73"/>
        <v>-1</v>
      </c>
      <c r="Z166">
        <f t="shared" si="74"/>
        <v>0</v>
      </c>
      <c r="AA166">
        <f t="shared" si="75"/>
        <v>0</v>
      </c>
      <c r="AB166">
        <f t="shared" si="76"/>
        <v>0</v>
      </c>
      <c r="AC166">
        <f t="shared" si="71"/>
        <v>0</v>
      </c>
      <c r="AD166">
        <f t="shared" si="72"/>
        <v>0</v>
      </c>
    </row>
    <row r="167" spans="1:30" x14ac:dyDescent="0.25">
      <c r="A167">
        <v>20</v>
      </c>
      <c r="B167">
        <v>20</v>
      </c>
      <c r="C167">
        <v>-6</v>
      </c>
      <c r="D167">
        <v>20</v>
      </c>
      <c r="E167">
        <v>20</v>
      </c>
      <c r="F167">
        <v>20</v>
      </c>
      <c r="G167">
        <v>20</v>
      </c>
      <c r="H167">
        <v>1286</v>
      </c>
      <c r="I167">
        <v>0</v>
      </c>
      <c r="J167" s="2"/>
      <c r="K167" s="2"/>
      <c r="L167" s="2"/>
      <c r="M167" s="2"/>
      <c r="N167" s="2"/>
      <c r="O167" s="2"/>
      <c r="P167" s="2"/>
      <c r="Q167" s="2">
        <f t="shared" si="65"/>
        <v>3864</v>
      </c>
      <c r="R167" s="2">
        <f t="shared" si="66"/>
        <v>292</v>
      </c>
      <c r="S167" s="2">
        <f t="shared" si="67"/>
        <v>596</v>
      </c>
      <c r="T167" s="2">
        <f t="shared" si="68"/>
        <v>720</v>
      </c>
      <c r="U167" s="2">
        <f t="shared" si="69"/>
        <v>356</v>
      </c>
      <c r="V167" s="2">
        <f>A167*J$7+B167*K$7+C167*L$7+D167*M$7+E167*N$7+F167*O$7+G167*P$7</f>
        <v>-936</v>
      </c>
      <c r="W167">
        <f t="shared" si="56"/>
        <v>0</v>
      </c>
      <c r="X167">
        <f t="shared" si="70"/>
        <v>0</v>
      </c>
      <c r="Y167">
        <f t="shared" si="73"/>
        <v>0</v>
      </c>
      <c r="Z167">
        <f t="shared" si="74"/>
        <v>0</v>
      </c>
      <c r="AA167">
        <f t="shared" si="75"/>
        <v>0</v>
      </c>
      <c r="AB167">
        <f t="shared" si="76"/>
        <v>0</v>
      </c>
      <c r="AC167">
        <f t="shared" si="71"/>
        <v>0</v>
      </c>
      <c r="AD167">
        <f t="shared" si="72"/>
        <v>0</v>
      </c>
    </row>
    <row r="168" spans="1:30" x14ac:dyDescent="0.25">
      <c r="A168">
        <v>20</v>
      </c>
      <c r="B168">
        <v>-4</v>
      </c>
      <c r="C168">
        <v>6</v>
      </c>
      <c r="D168">
        <v>20</v>
      </c>
      <c r="E168">
        <v>20</v>
      </c>
      <c r="F168">
        <v>20</v>
      </c>
      <c r="G168">
        <v>20</v>
      </c>
      <c r="H168">
        <v>3148</v>
      </c>
      <c r="I168">
        <v>0</v>
      </c>
      <c r="J168" s="2"/>
      <c r="K168" s="2"/>
      <c r="L168" s="2"/>
      <c r="M168" s="2"/>
      <c r="N168" s="2"/>
      <c r="O168" s="2"/>
      <c r="P168" s="2"/>
      <c r="Q168" s="2">
        <f t="shared" si="65"/>
        <v>3048</v>
      </c>
      <c r="R168" s="2">
        <f t="shared" si="66"/>
        <v>28</v>
      </c>
      <c r="S168" s="2">
        <f t="shared" si="67"/>
        <v>860</v>
      </c>
      <c r="T168" s="2">
        <f t="shared" si="68"/>
        <v>816</v>
      </c>
      <c r="U168" s="2">
        <f t="shared" si="69"/>
        <v>-100</v>
      </c>
      <c r="V168" s="2">
        <f>A168*J$7+B168*K$7+C168*L$7+D168*M$7+E168*N$7+F168*O$7+G168*P$7</f>
        <v>-744</v>
      </c>
      <c r="W168">
        <f t="shared" si="56"/>
        <v>0</v>
      </c>
      <c r="X168">
        <f t="shared" si="70"/>
        <v>0</v>
      </c>
      <c r="Y168">
        <f t="shared" si="73"/>
        <v>0</v>
      </c>
      <c r="Z168">
        <f t="shared" si="74"/>
        <v>0</v>
      </c>
      <c r="AA168">
        <f t="shared" si="75"/>
        <v>0</v>
      </c>
      <c r="AB168">
        <f t="shared" si="76"/>
        <v>0</v>
      </c>
      <c r="AC168">
        <f t="shared" si="71"/>
        <v>0</v>
      </c>
      <c r="AD168">
        <f t="shared" si="72"/>
        <v>0</v>
      </c>
    </row>
    <row r="169" spans="1:30" x14ac:dyDescent="0.25">
      <c r="A169">
        <v>20</v>
      </c>
      <c r="B169">
        <v>18</v>
      </c>
      <c r="C169">
        <v>-10</v>
      </c>
      <c r="D169">
        <v>20</v>
      </c>
      <c r="E169">
        <v>-20</v>
      </c>
      <c r="F169">
        <v>20</v>
      </c>
      <c r="G169">
        <v>-20</v>
      </c>
      <c r="H169">
        <v>1892</v>
      </c>
      <c r="I169">
        <v>0</v>
      </c>
      <c r="J169" s="2"/>
      <c r="K169" s="2"/>
      <c r="L169" s="2"/>
      <c r="M169" s="2"/>
      <c r="N169" s="2"/>
      <c r="O169" s="2"/>
      <c r="P169" s="2"/>
      <c r="Q169" s="2">
        <f t="shared" si="65"/>
        <v>616</v>
      </c>
      <c r="R169" s="2">
        <f t="shared" si="66"/>
        <v>180</v>
      </c>
      <c r="S169" s="2">
        <f t="shared" si="67"/>
        <v>598</v>
      </c>
      <c r="T169" s="2">
        <f t="shared" si="68"/>
        <v>728</v>
      </c>
      <c r="U169" s="2">
        <f t="shared" si="69"/>
        <v>348</v>
      </c>
      <c r="V169" s="2">
        <f>A169*J$7+B169*K$7+C169*L$7+D169*M$7+E169*N$7+F169*O$7+G169*P$7</f>
        <v>-2550</v>
      </c>
      <c r="W169">
        <f t="shared" si="56"/>
        <v>-1</v>
      </c>
      <c r="X169">
        <f t="shared" si="70"/>
        <v>0</v>
      </c>
      <c r="Y169">
        <f t="shared" si="73"/>
        <v>0</v>
      </c>
      <c r="Z169">
        <f t="shared" si="74"/>
        <v>0</v>
      </c>
      <c r="AA169">
        <f t="shared" si="75"/>
        <v>0</v>
      </c>
      <c r="AB169">
        <f t="shared" si="76"/>
        <v>0</v>
      </c>
      <c r="AC169">
        <f t="shared" si="71"/>
        <v>0</v>
      </c>
      <c r="AD169">
        <f t="shared" si="72"/>
        <v>0</v>
      </c>
    </row>
    <row r="170" spans="1:30" x14ac:dyDescent="0.25">
      <c r="A170">
        <v>20</v>
      </c>
      <c r="B170">
        <v>0</v>
      </c>
      <c r="C170">
        <v>-18</v>
      </c>
      <c r="D170">
        <v>20</v>
      </c>
      <c r="E170">
        <v>20</v>
      </c>
      <c r="F170">
        <v>-20</v>
      </c>
      <c r="G170">
        <v>20</v>
      </c>
      <c r="H170">
        <v>3318</v>
      </c>
      <c r="I170">
        <v>0</v>
      </c>
      <c r="J170" s="2"/>
      <c r="K170" s="2"/>
      <c r="L170" s="2"/>
      <c r="M170" s="2"/>
      <c r="N170" s="2"/>
      <c r="O170" s="2"/>
      <c r="P170" s="2"/>
      <c r="Q170" s="2">
        <f t="shared" si="65"/>
        <v>1672</v>
      </c>
      <c r="R170" s="2">
        <f t="shared" si="66"/>
        <v>-324</v>
      </c>
      <c r="S170" s="2">
        <f t="shared" si="67"/>
        <v>728</v>
      </c>
      <c r="T170" s="2">
        <f t="shared" si="68"/>
        <v>800</v>
      </c>
      <c r="U170" s="2">
        <f t="shared" si="69"/>
        <v>1708</v>
      </c>
      <c r="V170" s="2">
        <f>A170*J$7+B170*K$7+C170*L$7+D170*M$7+E170*N$7+F170*O$7+G170*P$7</f>
        <v>-908</v>
      </c>
      <c r="W170">
        <f t="shared" si="56"/>
        <v>0</v>
      </c>
      <c r="X170">
        <f t="shared" si="70"/>
        <v>0</v>
      </c>
      <c r="Y170">
        <f t="shared" si="73"/>
        <v>0</v>
      </c>
      <c r="Z170">
        <f t="shared" si="74"/>
        <v>0</v>
      </c>
      <c r="AA170">
        <f t="shared" si="75"/>
        <v>0</v>
      </c>
      <c r="AB170">
        <f t="shared" si="76"/>
        <v>0</v>
      </c>
      <c r="AC170">
        <f t="shared" si="71"/>
        <v>0</v>
      </c>
      <c r="AD170">
        <f t="shared" si="72"/>
        <v>0</v>
      </c>
    </row>
    <row r="171" spans="1:30" x14ac:dyDescent="0.25">
      <c r="A171">
        <v>20</v>
      </c>
      <c r="B171">
        <v>-16</v>
      </c>
      <c r="C171">
        <v>4</v>
      </c>
      <c r="D171">
        <v>20</v>
      </c>
      <c r="E171">
        <v>-20</v>
      </c>
      <c r="F171">
        <v>20</v>
      </c>
      <c r="G171">
        <v>20</v>
      </c>
      <c r="H171">
        <v>3422</v>
      </c>
      <c r="I171">
        <v>0</v>
      </c>
      <c r="J171" s="2"/>
      <c r="K171" s="2"/>
      <c r="L171" s="2"/>
      <c r="M171" s="2"/>
      <c r="N171" s="2"/>
      <c r="O171" s="2"/>
      <c r="P171" s="2"/>
      <c r="Q171" s="2">
        <f t="shared" si="65"/>
        <v>1072</v>
      </c>
      <c r="R171" s="2">
        <f t="shared" si="66"/>
        <v>-248</v>
      </c>
      <c r="S171" s="2">
        <f t="shared" si="67"/>
        <v>960</v>
      </c>
      <c r="T171" s="2">
        <f t="shared" si="68"/>
        <v>864</v>
      </c>
      <c r="U171" s="2">
        <f t="shared" si="69"/>
        <v>-280</v>
      </c>
      <c r="V171" s="2">
        <f>A171*J$7+B171*K$7+C171*L$7+D171*M$7+E171*N$7+F171*O$7+G171*P$7</f>
        <v>-2296</v>
      </c>
      <c r="W171">
        <f t="shared" si="56"/>
        <v>-1</v>
      </c>
      <c r="X171">
        <f t="shared" si="70"/>
        <v>-1</v>
      </c>
      <c r="Y171">
        <f t="shared" si="73"/>
        <v>-1</v>
      </c>
      <c r="Z171">
        <f t="shared" si="74"/>
        <v>0</v>
      </c>
      <c r="AA171">
        <f t="shared" si="75"/>
        <v>0</v>
      </c>
      <c r="AB171">
        <f t="shared" si="76"/>
        <v>0</v>
      </c>
      <c r="AC171">
        <f t="shared" si="71"/>
        <v>0</v>
      </c>
      <c r="AD171">
        <f t="shared" si="72"/>
        <v>0</v>
      </c>
    </row>
    <row r="172" spans="1:30" x14ac:dyDescent="0.25">
      <c r="A172">
        <v>20</v>
      </c>
      <c r="B172">
        <v>8</v>
      </c>
      <c r="C172">
        <v>4</v>
      </c>
      <c r="D172">
        <v>20</v>
      </c>
      <c r="E172">
        <v>20</v>
      </c>
      <c r="F172">
        <v>-20</v>
      </c>
      <c r="G172">
        <v>20</v>
      </c>
      <c r="H172">
        <v>4082</v>
      </c>
      <c r="I172">
        <v>0</v>
      </c>
      <c r="J172" s="2"/>
      <c r="K172" s="2"/>
      <c r="L172" s="2"/>
      <c r="M172" s="2"/>
      <c r="N172" s="2"/>
      <c r="O172" s="2"/>
      <c r="P172" s="2"/>
      <c r="Q172" s="2">
        <f t="shared" si="65"/>
        <v>1840</v>
      </c>
      <c r="R172" s="2">
        <f t="shared" si="66"/>
        <v>232</v>
      </c>
      <c r="S172" s="2">
        <f t="shared" si="67"/>
        <v>744</v>
      </c>
      <c r="T172" s="2">
        <f t="shared" si="68"/>
        <v>768</v>
      </c>
      <c r="U172" s="2">
        <f t="shared" si="69"/>
        <v>1704</v>
      </c>
      <c r="V172" s="2">
        <f>A172*J$7+B172*K$7+C172*L$7+D172*M$7+E172*N$7+F172*O$7+G172*P$7</f>
        <v>-816</v>
      </c>
      <c r="W172">
        <f t="shared" si="56"/>
        <v>0</v>
      </c>
      <c r="X172">
        <f t="shared" si="70"/>
        <v>0</v>
      </c>
      <c r="Y172">
        <f t="shared" si="73"/>
        <v>0</v>
      </c>
      <c r="Z172">
        <f t="shared" si="74"/>
        <v>0</v>
      </c>
      <c r="AA172">
        <f t="shared" si="75"/>
        <v>0</v>
      </c>
      <c r="AB172">
        <f t="shared" si="76"/>
        <v>0</v>
      </c>
      <c r="AC172">
        <f t="shared" si="71"/>
        <v>0</v>
      </c>
      <c r="AD172">
        <f t="shared" si="72"/>
        <v>0</v>
      </c>
    </row>
    <row r="173" spans="1:30" x14ac:dyDescent="0.25">
      <c r="A173">
        <v>20</v>
      </c>
      <c r="B173">
        <v>-5</v>
      </c>
      <c r="C173">
        <v>18</v>
      </c>
      <c r="D173">
        <v>20</v>
      </c>
      <c r="E173">
        <v>20</v>
      </c>
      <c r="F173">
        <v>20</v>
      </c>
      <c r="G173">
        <v>20</v>
      </c>
      <c r="H173">
        <v>4994</v>
      </c>
      <c r="I173">
        <v>0</v>
      </c>
      <c r="J173" s="2"/>
      <c r="K173" s="2"/>
      <c r="L173" s="2"/>
      <c r="M173" s="2"/>
      <c r="N173" s="2"/>
      <c r="O173" s="2"/>
      <c r="P173" s="2"/>
      <c r="Q173" s="2">
        <f t="shared" si="65"/>
        <v>2968</v>
      </c>
      <c r="R173" s="2">
        <f t="shared" si="66"/>
        <v>224</v>
      </c>
      <c r="S173" s="2">
        <f t="shared" si="67"/>
        <v>917</v>
      </c>
      <c r="T173" s="2">
        <f t="shared" si="68"/>
        <v>820</v>
      </c>
      <c r="U173" s="2">
        <f t="shared" si="69"/>
        <v>-188</v>
      </c>
      <c r="V173" s="2">
        <f>A173*J$7+B173*K$7+C173*L$7+D173*M$7+E173*N$7+F173*O$7+G173*P$7</f>
        <v>-667</v>
      </c>
      <c r="W173">
        <f t="shared" si="56"/>
        <v>0</v>
      </c>
      <c r="X173">
        <f t="shared" si="70"/>
        <v>0</v>
      </c>
      <c r="Y173">
        <f t="shared" si="73"/>
        <v>0</v>
      </c>
      <c r="Z173">
        <f t="shared" si="74"/>
        <v>0</v>
      </c>
      <c r="AA173">
        <f t="shared" si="75"/>
        <v>0</v>
      </c>
      <c r="AB173">
        <f t="shared" si="76"/>
        <v>0</v>
      </c>
      <c r="AC173">
        <f t="shared" si="71"/>
        <v>0</v>
      </c>
      <c r="AD173">
        <f t="shared" si="72"/>
        <v>0</v>
      </c>
    </row>
    <row r="174" spans="1:30" x14ac:dyDescent="0.25">
      <c r="A174">
        <v>20</v>
      </c>
      <c r="B174">
        <v>-12</v>
      </c>
      <c r="C174">
        <v>16</v>
      </c>
      <c r="D174">
        <v>20</v>
      </c>
      <c r="E174">
        <v>20</v>
      </c>
      <c r="F174">
        <v>20</v>
      </c>
      <c r="G174">
        <v>20</v>
      </c>
      <c r="H174">
        <v>4215</v>
      </c>
      <c r="I174">
        <v>0</v>
      </c>
      <c r="J174" s="2"/>
      <c r="K174" s="2"/>
      <c r="L174" s="2"/>
      <c r="M174" s="2"/>
      <c r="N174" s="2"/>
      <c r="O174" s="2"/>
      <c r="P174" s="2"/>
      <c r="Q174" s="2">
        <f t="shared" si="65"/>
        <v>2752</v>
      </c>
      <c r="R174" s="2">
        <f t="shared" si="66"/>
        <v>48</v>
      </c>
      <c r="S174" s="2">
        <f t="shared" si="67"/>
        <v>972</v>
      </c>
      <c r="T174" s="2">
        <f t="shared" si="68"/>
        <v>848</v>
      </c>
      <c r="U174" s="2">
        <f t="shared" si="69"/>
        <v>-288</v>
      </c>
      <c r="V174" s="2">
        <f>A174*J$7+B174*K$7+C174*L$7+D174*M$7+E174*N$7+F174*O$7+G174*P$7</f>
        <v>-644</v>
      </c>
      <c r="W174">
        <f t="shared" ref="W174:W237" si="77">IF(Q174&lt;U$2,1,IF(Q174&gt;V$2,0,-1))</f>
        <v>0</v>
      </c>
      <c r="X174">
        <f t="shared" si="70"/>
        <v>0</v>
      </c>
      <c r="Y174">
        <f t="shared" si="73"/>
        <v>0</v>
      </c>
      <c r="Z174">
        <f t="shared" si="74"/>
        <v>0</v>
      </c>
      <c r="AA174">
        <f t="shared" si="75"/>
        <v>0</v>
      </c>
      <c r="AB174">
        <f t="shared" si="76"/>
        <v>0</v>
      </c>
      <c r="AC174">
        <f t="shared" si="71"/>
        <v>0</v>
      </c>
      <c r="AD174">
        <f t="shared" si="72"/>
        <v>0</v>
      </c>
    </row>
    <row r="175" spans="1:30" x14ac:dyDescent="0.25">
      <c r="A175">
        <v>20</v>
      </c>
      <c r="B175">
        <v>-13</v>
      </c>
      <c r="C175">
        <v>8</v>
      </c>
      <c r="D175">
        <v>20</v>
      </c>
      <c r="E175">
        <v>20</v>
      </c>
      <c r="F175">
        <v>20</v>
      </c>
      <c r="G175">
        <v>20</v>
      </c>
      <c r="H175">
        <v>104</v>
      </c>
      <c r="I175">
        <v>0</v>
      </c>
      <c r="J175" s="2"/>
      <c r="K175" s="2"/>
      <c r="L175" s="2"/>
      <c r="M175" s="2"/>
      <c r="N175" s="2"/>
      <c r="O175" s="2"/>
      <c r="P175" s="2"/>
      <c r="Q175" s="2">
        <f t="shared" si="65"/>
        <v>2752</v>
      </c>
      <c r="R175" s="2">
        <f t="shared" si="66"/>
        <v>-116</v>
      </c>
      <c r="S175" s="2">
        <f t="shared" si="67"/>
        <v>949</v>
      </c>
      <c r="T175" s="2">
        <f t="shared" si="68"/>
        <v>852</v>
      </c>
      <c r="U175" s="2">
        <f t="shared" si="69"/>
        <v>-256</v>
      </c>
      <c r="V175" s="2">
        <f>A175*J$7+B175*K$7+C175*L$7+D175*M$7+E175*N$7+F175*O$7+G175*P$7</f>
        <v>-687</v>
      </c>
      <c r="W175">
        <f t="shared" si="77"/>
        <v>0</v>
      </c>
      <c r="X175">
        <f t="shared" si="70"/>
        <v>0</v>
      </c>
      <c r="Y175">
        <f t="shared" si="73"/>
        <v>0</v>
      </c>
      <c r="Z175">
        <f t="shared" si="74"/>
        <v>0</v>
      </c>
      <c r="AA175">
        <f t="shared" si="75"/>
        <v>0</v>
      </c>
      <c r="AB175">
        <f t="shared" si="76"/>
        <v>0</v>
      </c>
      <c r="AC175">
        <f t="shared" si="71"/>
        <v>0</v>
      </c>
      <c r="AD175">
        <f t="shared" si="72"/>
        <v>0</v>
      </c>
    </row>
    <row r="176" spans="1:30" x14ac:dyDescent="0.25">
      <c r="A176">
        <v>20</v>
      </c>
      <c r="B176">
        <v>17</v>
      </c>
      <c r="C176">
        <v>4</v>
      </c>
      <c r="D176">
        <v>20</v>
      </c>
      <c r="E176">
        <v>20</v>
      </c>
      <c r="F176">
        <v>20</v>
      </c>
      <c r="G176">
        <v>20</v>
      </c>
      <c r="H176">
        <v>4416</v>
      </c>
      <c r="I176">
        <v>0</v>
      </c>
      <c r="J176" s="2"/>
      <c r="K176" s="2"/>
      <c r="L176" s="2"/>
      <c r="M176" s="2"/>
      <c r="N176" s="2"/>
      <c r="O176" s="2"/>
      <c r="P176" s="2"/>
      <c r="Q176" s="2">
        <f t="shared" si="65"/>
        <v>3728</v>
      </c>
      <c r="R176" s="2">
        <f t="shared" si="66"/>
        <v>412</v>
      </c>
      <c r="S176" s="2">
        <f t="shared" si="67"/>
        <v>663</v>
      </c>
      <c r="T176" s="2">
        <f t="shared" si="68"/>
        <v>732</v>
      </c>
      <c r="U176" s="2">
        <f t="shared" si="69"/>
        <v>248</v>
      </c>
      <c r="V176" s="2">
        <f>A176*J$7+B176*K$7+C176*L$7+D176*M$7+E176*N$7+F176*O$7+G176*P$7</f>
        <v>-861</v>
      </c>
      <c r="W176">
        <f t="shared" si="77"/>
        <v>0</v>
      </c>
      <c r="X176">
        <f t="shared" si="70"/>
        <v>0</v>
      </c>
      <c r="Y176">
        <f t="shared" si="73"/>
        <v>0</v>
      </c>
      <c r="Z176">
        <f t="shared" si="74"/>
        <v>0</v>
      </c>
      <c r="AA176">
        <f t="shared" si="75"/>
        <v>0</v>
      </c>
      <c r="AB176">
        <f t="shared" si="76"/>
        <v>0</v>
      </c>
      <c r="AC176">
        <f t="shared" si="71"/>
        <v>0</v>
      </c>
      <c r="AD176">
        <f t="shared" si="72"/>
        <v>0</v>
      </c>
    </row>
    <row r="177" spans="1:30" x14ac:dyDescent="0.25">
      <c r="A177">
        <v>-20</v>
      </c>
      <c r="B177">
        <v>9</v>
      </c>
      <c r="C177">
        <v>-8</v>
      </c>
      <c r="D177">
        <v>20</v>
      </c>
      <c r="E177">
        <v>20</v>
      </c>
      <c r="F177">
        <v>20</v>
      </c>
      <c r="G177">
        <v>20</v>
      </c>
      <c r="H177">
        <v>4277</v>
      </c>
      <c r="I177">
        <v>0</v>
      </c>
      <c r="J177" s="2"/>
      <c r="K177" s="2"/>
      <c r="L177" s="2"/>
      <c r="M177" s="2"/>
      <c r="N177" s="2"/>
      <c r="O177" s="2"/>
      <c r="P177" s="2"/>
      <c r="Q177" s="2">
        <f t="shared" si="65"/>
        <v>3520</v>
      </c>
      <c r="R177" s="2">
        <f t="shared" si="66"/>
        <v>36</v>
      </c>
      <c r="S177" s="2">
        <f t="shared" si="67"/>
        <v>687</v>
      </c>
      <c r="T177" s="2">
        <f t="shared" si="68"/>
        <v>-836</v>
      </c>
      <c r="U177" s="2">
        <f t="shared" si="69"/>
        <v>-1408</v>
      </c>
      <c r="V177" s="2">
        <f>A177*J$7+B177*K$7+C177*L$7+D177*M$7+E177*N$7+F177*O$7+G177*P$7</f>
        <v>707</v>
      </c>
      <c r="W177">
        <f t="shared" si="77"/>
        <v>0</v>
      </c>
      <c r="X177">
        <f t="shared" si="70"/>
        <v>0</v>
      </c>
      <c r="Y177">
        <f t="shared" si="73"/>
        <v>0</v>
      </c>
      <c r="Z177">
        <f t="shared" si="74"/>
        <v>0</v>
      </c>
      <c r="AA177">
        <f t="shared" si="75"/>
        <v>0</v>
      </c>
      <c r="AB177">
        <f t="shared" si="76"/>
        <v>0</v>
      </c>
      <c r="AC177">
        <f t="shared" si="71"/>
        <v>0</v>
      </c>
      <c r="AD177">
        <f t="shared" si="72"/>
        <v>0</v>
      </c>
    </row>
    <row r="178" spans="1:30" x14ac:dyDescent="0.25">
      <c r="A178">
        <v>20</v>
      </c>
      <c r="B178">
        <v>19</v>
      </c>
      <c r="C178">
        <v>-18</v>
      </c>
      <c r="D178">
        <v>20</v>
      </c>
      <c r="E178">
        <v>20</v>
      </c>
      <c r="F178">
        <v>20</v>
      </c>
      <c r="G178">
        <v>-20</v>
      </c>
      <c r="H178">
        <v>1110</v>
      </c>
      <c r="I178">
        <v>0</v>
      </c>
      <c r="J178" s="2"/>
      <c r="K178" s="2"/>
      <c r="L178" s="2"/>
      <c r="M178" s="2"/>
      <c r="N178" s="2"/>
      <c r="O178" s="2"/>
      <c r="P178" s="2"/>
      <c r="Q178" s="2">
        <f t="shared" si="65"/>
        <v>2280</v>
      </c>
      <c r="R178" s="2">
        <f t="shared" si="66"/>
        <v>56</v>
      </c>
      <c r="S178" s="2">
        <f t="shared" si="67"/>
        <v>557</v>
      </c>
      <c r="T178" s="2">
        <f t="shared" si="68"/>
        <v>724</v>
      </c>
      <c r="U178" s="2">
        <f t="shared" si="69"/>
        <v>412</v>
      </c>
      <c r="V178" s="2">
        <f>A178*J$7+B178*K$7+C178*L$7+D178*M$7+E178*N$7+F178*O$7+G178*P$7</f>
        <v>-1003</v>
      </c>
      <c r="W178">
        <f t="shared" si="77"/>
        <v>0</v>
      </c>
      <c r="X178">
        <f t="shared" si="70"/>
        <v>0</v>
      </c>
      <c r="Y178">
        <f t="shared" si="73"/>
        <v>0</v>
      </c>
      <c r="Z178">
        <f t="shared" si="74"/>
        <v>0</v>
      </c>
      <c r="AA178">
        <f t="shared" si="75"/>
        <v>0</v>
      </c>
      <c r="AB178">
        <f t="shared" si="76"/>
        <v>0</v>
      </c>
      <c r="AC178">
        <f t="shared" si="71"/>
        <v>0</v>
      </c>
      <c r="AD178">
        <f t="shared" si="72"/>
        <v>0</v>
      </c>
    </row>
    <row r="179" spans="1:30" x14ac:dyDescent="0.25">
      <c r="A179">
        <v>20</v>
      </c>
      <c r="B179">
        <v>9</v>
      </c>
      <c r="C179">
        <v>0</v>
      </c>
      <c r="D179">
        <v>20</v>
      </c>
      <c r="E179">
        <v>20</v>
      </c>
      <c r="F179">
        <v>20</v>
      </c>
      <c r="G179">
        <v>-20</v>
      </c>
      <c r="H179">
        <v>370</v>
      </c>
      <c r="I179">
        <v>0</v>
      </c>
      <c r="J179" s="2"/>
      <c r="K179" s="2"/>
      <c r="L179" s="2"/>
      <c r="M179" s="2"/>
      <c r="N179" s="2"/>
      <c r="O179" s="2"/>
      <c r="P179" s="2"/>
      <c r="Q179" s="2">
        <f t="shared" si="65"/>
        <v>1888</v>
      </c>
      <c r="R179" s="2">
        <f t="shared" si="66"/>
        <v>180</v>
      </c>
      <c r="S179" s="2">
        <f t="shared" si="67"/>
        <v>719</v>
      </c>
      <c r="T179" s="2">
        <f t="shared" si="68"/>
        <v>764</v>
      </c>
      <c r="U179" s="2">
        <f t="shared" si="69"/>
        <v>144</v>
      </c>
      <c r="V179" s="2">
        <f>A179*J$7+B179*K$7+C179*L$7+D179*M$7+E179*N$7+F179*O$7+G179*P$7</f>
        <v>-845</v>
      </c>
      <c r="W179">
        <f t="shared" si="77"/>
        <v>0</v>
      </c>
      <c r="X179">
        <f t="shared" si="70"/>
        <v>0</v>
      </c>
      <c r="Y179">
        <f t="shared" si="73"/>
        <v>0</v>
      </c>
      <c r="Z179">
        <f t="shared" si="74"/>
        <v>0</v>
      </c>
      <c r="AA179">
        <f t="shared" si="75"/>
        <v>0</v>
      </c>
      <c r="AB179">
        <f t="shared" si="76"/>
        <v>0</v>
      </c>
      <c r="AC179">
        <f t="shared" si="71"/>
        <v>0</v>
      </c>
      <c r="AD179">
        <f t="shared" si="72"/>
        <v>0</v>
      </c>
    </row>
    <row r="180" spans="1:30" x14ac:dyDescent="0.25">
      <c r="A180">
        <v>20</v>
      </c>
      <c r="B180">
        <v>16</v>
      </c>
      <c r="C180">
        <v>-10</v>
      </c>
      <c r="D180">
        <v>20</v>
      </c>
      <c r="E180">
        <v>20</v>
      </c>
      <c r="F180">
        <v>20</v>
      </c>
      <c r="G180">
        <v>20</v>
      </c>
      <c r="H180">
        <v>664</v>
      </c>
      <c r="I180">
        <v>0</v>
      </c>
      <c r="J180" s="2"/>
      <c r="K180" s="2"/>
      <c r="L180" s="2"/>
      <c r="M180" s="2"/>
      <c r="N180" s="2"/>
      <c r="O180" s="2"/>
      <c r="P180" s="2"/>
      <c r="Q180" s="2">
        <f t="shared" si="65"/>
        <v>3752</v>
      </c>
      <c r="R180" s="2">
        <f t="shared" si="66"/>
        <v>140</v>
      </c>
      <c r="S180" s="2">
        <f t="shared" si="67"/>
        <v>616</v>
      </c>
      <c r="T180" s="2">
        <f t="shared" si="68"/>
        <v>736</v>
      </c>
      <c r="U180" s="2">
        <f t="shared" si="69"/>
        <v>316</v>
      </c>
      <c r="V180" s="2">
        <f>A180*J$7+B180*K$7+C180*L$7+D180*M$7+E180*N$7+F180*O$7+G180*P$7</f>
        <v>-940</v>
      </c>
      <c r="W180">
        <f t="shared" si="77"/>
        <v>0</v>
      </c>
      <c r="X180">
        <f t="shared" si="70"/>
        <v>0</v>
      </c>
      <c r="Y180">
        <f t="shared" si="73"/>
        <v>0</v>
      </c>
      <c r="Z180">
        <f t="shared" si="74"/>
        <v>0</v>
      </c>
      <c r="AA180">
        <f t="shared" si="75"/>
        <v>0</v>
      </c>
      <c r="AB180">
        <f t="shared" si="76"/>
        <v>0</v>
      </c>
      <c r="AC180">
        <f t="shared" si="71"/>
        <v>0</v>
      </c>
      <c r="AD180">
        <f t="shared" si="72"/>
        <v>0</v>
      </c>
    </row>
    <row r="181" spans="1:30" x14ac:dyDescent="0.25">
      <c r="A181">
        <v>20</v>
      </c>
      <c r="B181">
        <v>-10</v>
      </c>
      <c r="C181">
        <v>-8</v>
      </c>
      <c r="D181">
        <v>20</v>
      </c>
      <c r="E181">
        <v>20</v>
      </c>
      <c r="F181">
        <v>20</v>
      </c>
      <c r="G181">
        <v>20</v>
      </c>
      <c r="H181">
        <v>2755</v>
      </c>
      <c r="I181">
        <v>0</v>
      </c>
      <c r="J181" s="2"/>
      <c r="K181" s="2"/>
      <c r="L181" s="2"/>
      <c r="M181" s="2"/>
      <c r="N181" s="2"/>
      <c r="O181" s="2"/>
      <c r="P181" s="2"/>
      <c r="Q181" s="2">
        <f t="shared" si="65"/>
        <v>2912</v>
      </c>
      <c r="R181" s="2">
        <f t="shared" si="66"/>
        <v>-344</v>
      </c>
      <c r="S181" s="2">
        <f t="shared" si="67"/>
        <v>858</v>
      </c>
      <c r="T181" s="2">
        <f t="shared" si="68"/>
        <v>840</v>
      </c>
      <c r="U181" s="2">
        <f t="shared" si="69"/>
        <v>-112</v>
      </c>
      <c r="V181" s="2">
        <f>A181*J$7+B181*K$7+C181*L$7+D181*M$7+E181*N$7+F181*O$7+G181*P$7</f>
        <v>-798</v>
      </c>
      <c r="W181">
        <f t="shared" si="77"/>
        <v>0</v>
      </c>
      <c r="X181">
        <f t="shared" si="70"/>
        <v>0</v>
      </c>
      <c r="Y181">
        <f t="shared" si="73"/>
        <v>0</v>
      </c>
      <c r="Z181">
        <f t="shared" si="74"/>
        <v>0</v>
      </c>
      <c r="AA181">
        <f t="shared" si="75"/>
        <v>0</v>
      </c>
      <c r="AB181">
        <f t="shared" si="76"/>
        <v>0</v>
      </c>
      <c r="AC181">
        <f t="shared" si="71"/>
        <v>0</v>
      </c>
      <c r="AD181">
        <f t="shared" si="72"/>
        <v>0</v>
      </c>
    </row>
    <row r="182" spans="1:30" x14ac:dyDescent="0.25">
      <c r="A182">
        <v>20</v>
      </c>
      <c r="B182">
        <v>7</v>
      </c>
      <c r="C182">
        <v>20</v>
      </c>
      <c r="D182">
        <v>20</v>
      </c>
      <c r="E182">
        <v>20</v>
      </c>
      <c r="F182">
        <v>20</v>
      </c>
      <c r="G182">
        <v>20</v>
      </c>
      <c r="H182">
        <v>307</v>
      </c>
      <c r="I182">
        <v>0</v>
      </c>
      <c r="J182" s="2"/>
      <c r="K182" s="2"/>
      <c r="L182" s="2"/>
      <c r="M182" s="2"/>
      <c r="N182" s="2"/>
      <c r="O182" s="2"/>
      <c r="P182" s="2"/>
      <c r="Q182" s="2">
        <f t="shared" si="65"/>
        <v>3344</v>
      </c>
      <c r="R182" s="2">
        <f t="shared" si="66"/>
        <v>500</v>
      </c>
      <c r="S182" s="2">
        <f t="shared" si="67"/>
        <v>817</v>
      </c>
      <c r="T182" s="2">
        <f t="shared" si="68"/>
        <v>772</v>
      </c>
      <c r="U182" s="2">
        <f t="shared" si="69"/>
        <v>-8</v>
      </c>
      <c r="V182" s="2">
        <f>A182*J$7+B182*K$7+C182*L$7+D182*M$7+E182*N$7+F182*O$7+G182*P$7</f>
        <v>-715</v>
      </c>
      <c r="W182">
        <f t="shared" si="77"/>
        <v>0</v>
      </c>
      <c r="X182">
        <f t="shared" si="70"/>
        <v>0</v>
      </c>
      <c r="Y182">
        <f t="shared" si="73"/>
        <v>0</v>
      </c>
      <c r="Z182">
        <f t="shared" si="74"/>
        <v>0</v>
      </c>
      <c r="AA182">
        <f t="shared" si="75"/>
        <v>0</v>
      </c>
      <c r="AB182">
        <f t="shared" si="76"/>
        <v>0</v>
      </c>
      <c r="AC182">
        <f t="shared" si="71"/>
        <v>0</v>
      </c>
      <c r="AD182">
        <f t="shared" si="72"/>
        <v>0</v>
      </c>
    </row>
    <row r="183" spans="1:30" x14ac:dyDescent="0.25">
      <c r="A183">
        <v>20</v>
      </c>
      <c r="B183">
        <v>-3</v>
      </c>
      <c r="C183">
        <v>-14</v>
      </c>
      <c r="D183">
        <v>20</v>
      </c>
      <c r="E183">
        <v>20</v>
      </c>
      <c r="F183">
        <v>20</v>
      </c>
      <c r="G183">
        <v>-20</v>
      </c>
      <c r="H183">
        <v>4610</v>
      </c>
      <c r="I183">
        <v>0</v>
      </c>
      <c r="J183" s="2"/>
      <c r="K183" s="2"/>
      <c r="L183" s="2"/>
      <c r="M183" s="2"/>
      <c r="N183" s="2"/>
      <c r="O183" s="2"/>
      <c r="P183" s="2"/>
      <c r="Q183" s="2">
        <f t="shared" si="65"/>
        <v>1560</v>
      </c>
      <c r="R183" s="2">
        <f t="shared" si="66"/>
        <v>-312</v>
      </c>
      <c r="S183" s="2">
        <f t="shared" si="67"/>
        <v>771</v>
      </c>
      <c r="T183" s="2">
        <f t="shared" si="68"/>
        <v>812</v>
      </c>
      <c r="U183" s="2">
        <f t="shared" si="69"/>
        <v>36</v>
      </c>
      <c r="V183" s="2">
        <f>A183*J$7+B183*K$7+C183*L$7+D183*M$7+E183*N$7+F183*O$7+G183*P$7</f>
        <v>-869</v>
      </c>
      <c r="W183">
        <f t="shared" si="77"/>
        <v>0</v>
      </c>
      <c r="X183">
        <f t="shared" si="70"/>
        <v>0</v>
      </c>
      <c r="Y183">
        <f t="shared" si="73"/>
        <v>0</v>
      </c>
      <c r="Z183">
        <f t="shared" si="74"/>
        <v>0</v>
      </c>
      <c r="AA183">
        <f t="shared" si="75"/>
        <v>0</v>
      </c>
      <c r="AB183">
        <f t="shared" si="76"/>
        <v>0</v>
      </c>
      <c r="AC183">
        <f t="shared" si="71"/>
        <v>0</v>
      </c>
      <c r="AD183">
        <f t="shared" si="72"/>
        <v>0</v>
      </c>
    </row>
    <row r="184" spans="1:30" x14ac:dyDescent="0.25">
      <c r="A184">
        <v>20</v>
      </c>
      <c r="B184">
        <v>-12</v>
      </c>
      <c r="C184">
        <v>2</v>
      </c>
      <c r="D184">
        <v>20</v>
      </c>
      <c r="E184">
        <v>20</v>
      </c>
      <c r="F184">
        <v>20</v>
      </c>
      <c r="G184">
        <v>20</v>
      </c>
      <c r="H184">
        <v>4841</v>
      </c>
      <c r="I184">
        <v>0</v>
      </c>
      <c r="J184" s="2"/>
      <c r="K184" s="2"/>
      <c r="L184" s="2"/>
      <c r="M184" s="2"/>
      <c r="N184" s="2"/>
      <c r="O184" s="2"/>
      <c r="P184" s="2"/>
      <c r="Q184" s="2">
        <f t="shared" si="65"/>
        <v>2808</v>
      </c>
      <c r="R184" s="2">
        <f t="shared" si="66"/>
        <v>-204</v>
      </c>
      <c r="S184" s="2">
        <f t="shared" si="67"/>
        <v>916</v>
      </c>
      <c r="T184" s="2">
        <f t="shared" si="68"/>
        <v>848</v>
      </c>
      <c r="U184" s="2">
        <f t="shared" si="69"/>
        <v>-204</v>
      </c>
      <c r="V184" s="2">
        <f>A184*J$7+B184*K$7+C184*L$7+D184*M$7+E184*N$7+F184*O$7+G184*P$7</f>
        <v>-728</v>
      </c>
      <c r="W184">
        <f t="shared" si="77"/>
        <v>0</v>
      </c>
      <c r="X184">
        <f t="shared" si="70"/>
        <v>0</v>
      </c>
      <c r="Y184">
        <f t="shared" si="73"/>
        <v>0</v>
      </c>
      <c r="Z184">
        <f t="shared" si="74"/>
        <v>0</v>
      </c>
      <c r="AA184">
        <f t="shared" si="75"/>
        <v>0</v>
      </c>
      <c r="AB184">
        <f t="shared" si="76"/>
        <v>0</v>
      </c>
      <c r="AC184">
        <f t="shared" si="71"/>
        <v>0</v>
      </c>
      <c r="AD184">
        <f t="shared" si="72"/>
        <v>0</v>
      </c>
    </row>
    <row r="185" spans="1:30" x14ac:dyDescent="0.25">
      <c r="A185">
        <v>20</v>
      </c>
      <c r="B185">
        <v>-12</v>
      </c>
      <c r="C185">
        <v>8</v>
      </c>
      <c r="D185">
        <v>20</v>
      </c>
      <c r="E185">
        <v>-20</v>
      </c>
      <c r="F185">
        <v>20</v>
      </c>
      <c r="G185">
        <v>20</v>
      </c>
      <c r="H185">
        <v>1069</v>
      </c>
      <c r="I185">
        <v>0</v>
      </c>
      <c r="J185" s="2"/>
      <c r="K185" s="2"/>
      <c r="L185" s="2"/>
      <c r="M185" s="2"/>
      <c r="N185" s="2"/>
      <c r="O185" s="2"/>
      <c r="P185" s="2"/>
      <c r="Q185" s="2">
        <f t="shared" si="65"/>
        <v>1184</v>
      </c>
      <c r="R185" s="2">
        <f t="shared" si="66"/>
        <v>-96</v>
      </c>
      <c r="S185" s="2">
        <f t="shared" si="67"/>
        <v>940</v>
      </c>
      <c r="T185" s="2">
        <f t="shared" si="68"/>
        <v>848</v>
      </c>
      <c r="U185" s="2">
        <f t="shared" si="69"/>
        <v>-240</v>
      </c>
      <c r="V185" s="2">
        <f>A185*J$7+B185*K$7+C185*L$7+D185*M$7+E185*N$7+F185*O$7+G185*P$7</f>
        <v>-2292</v>
      </c>
      <c r="W185">
        <f t="shared" si="77"/>
        <v>0</v>
      </c>
      <c r="X185">
        <f t="shared" si="70"/>
        <v>0</v>
      </c>
      <c r="Y185">
        <f t="shared" si="73"/>
        <v>0</v>
      </c>
      <c r="Z185">
        <f t="shared" si="74"/>
        <v>0</v>
      </c>
      <c r="AA185">
        <f t="shared" si="75"/>
        <v>0</v>
      </c>
      <c r="AB185">
        <f t="shared" si="76"/>
        <v>0</v>
      </c>
      <c r="AC185">
        <f t="shared" si="71"/>
        <v>0</v>
      </c>
      <c r="AD185">
        <f t="shared" si="72"/>
        <v>0</v>
      </c>
    </row>
    <row r="186" spans="1:30" x14ac:dyDescent="0.25">
      <c r="A186">
        <v>20</v>
      </c>
      <c r="B186">
        <v>4</v>
      </c>
      <c r="C186">
        <v>-20</v>
      </c>
      <c r="D186">
        <v>20</v>
      </c>
      <c r="E186">
        <v>20</v>
      </c>
      <c r="F186">
        <v>20</v>
      </c>
      <c r="G186">
        <v>20</v>
      </c>
      <c r="H186">
        <v>146</v>
      </c>
      <c r="I186">
        <v>0</v>
      </c>
      <c r="J186" s="2"/>
      <c r="K186" s="2"/>
      <c r="L186" s="2"/>
      <c r="M186" s="2"/>
      <c r="N186" s="2"/>
      <c r="O186" s="2"/>
      <c r="P186" s="2"/>
      <c r="Q186" s="2">
        <f t="shared" si="65"/>
        <v>3408</v>
      </c>
      <c r="R186" s="2">
        <f t="shared" si="66"/>
        <v>-280</v>
      </c>
      <c r="S186" s="2">
        <f t="shared" si="67"/>
        <v>684</v>
      </c>
      <c r="T186" s="2">
        <f t="shared" si="68"/>
        <v>784</v>
      </c>
      <c r="U186" s="2">
        <f t="shared" si="69"/>
        <v>184</v>
      </c>
      <c r="V186" s="2">
        <f>A186*J$7+B186*K$7+C186*L$7+D186*M$7+E186*N$7+F186*O$7+G186*P$7</f>
        <v>-940</v>
      </c>
      <c r="W186">
        <f t="shared" si="77"/>
        <v>0</v>
      </c>
      <c r="X186">
        <f t="shared" si="70"/>
        <v>0</v>
      </c>
      <c r="Y186">
        <f t="shared" si="73"/>
        <v>0</v>
      </c>
      <c r="Z186">
        <f t="shared" si="74"/>
        <v>0</v>
      </c>
      <c r="AA186">
        <f t="shared" si="75"/>
        <v>0</v>
      </c>
      <c r="AB186">
        <f t="shared" si="76"/>
        <v>0</v>
      </c>
      <c r="AC186">
        <f t="shared" si="71"/>
        <v>0</v>
      </c>
      <c r="AD186">
        <f t="shared" si="72"/>
        <v>0</v>
      </c>
    </row>
    <row r="187" spans="1:30" x14ac:dyDescent="0.25">
      <c r="A187">
        <v>20</v>
      </c>
      <c r="B187">
        <v>2</v>
      </c>
      <c r="C187">
        <v>-12</v>
      </c>
      <c r="D187">
        <v>20</v>
      </c>
      <c r="E187">
        <v>20</v>
      </c>
      <c r="F187">
        <v>20</v>
      </c>
      <c r="G187">
        <v>-20</v>
      </c>
      <c r="H187">
        <v>2906</v>
      </c>
      <c r="I187">
        <v>0</v>
      </c>
      <c r="J187" s="2"/>
      <c r="K187" s="2"/>
      <c r="L187" s="2"/>
      <c r="M187" s="2"/>
      <c r="N187" s="2"/>
      <c r="O187" s="2"/>
      <c r="P187" s="2"/>
      <c r="Q187" s="2">
        <f t="shared" si="65"/>
        <v>1712</v>
      </c>
      <c r="R187" s="2">
        <f t="shared" si="66"/>
        <v>-176</v>
      </c>
      <c r="S187" s="2">
        <f t="shared" si="67"/>
        <v>734</v>
      </c>
      <c r="T187" s="2">
        <f t="shared" si="68"/>
        <v>792</v>
      </c>
      <c r="U187" s="2">
        <f t="shared" si="69"/>
        <v>104</v>
      </c>
      <c r="V187" s="2">
        <f>A187*J$7+B187*K$7+C187*L$7+D187*M$7+E187*N$7+F187*O$7+G187*P$7</f>
        <v>-882</v>
      </c>
      <c r="W187">
        <f t="shared" si="77"/>
        <v>0</v>
      </c>
      <c r="X187">
        <f t="shared" si="70"/>
        <v>0</v>
      </c>
      <c r="Y187">
        <f t="shared" si="73"/>
        <v>0</v>
      </c>
      <c r="Z187">
        <f t="shared" si="74"/>
        <v>0</v>
      </c>
      <c r="AA187">
        <f t="shared" si="75"/>
        <v>0</v>
      </c>
      <c r="AB187">
        <f t="shared" si="76"/>
        <v>0</v>
      </c>
      <c r="AC187">
        <f t="shared" si="71"/>
        <v>0</v>
      </c>
      <c r="AD187">
        <f t="shared" si="72"/>
        <v>0</v>
      </c>
    </row>
    <row r="188" spans="1:30" x14ac:dyDescent="0.25">
      <c r="A188">
        <v>20</v>
      </c>
      <c r="B188">
        <v>19</v>
      </c>
      <c r="C188">
        <v>-20</v>
      </c>
      <c r="D188">
        <v>20</v>
      </c>
      <c r="E188">
        <v>-20</v>
      </c>
      <c r="F188">
        <v>20</v>
      </c>
      <c r="G188">
        <v>20</v>
      </c>
      <c r="H188">
        <v>244</v>
      </c>
      <c r="I188">
        <v>0</v>
      </c>
      <c r="J188" s="2"/>
      <c r="K188" s="2"/>
      <c r="L188" s="2"/>
      <c r="M188" s="2"/>
      <c r="N188" s="2"/>
      <c r="O188" s="2"/>
      <c r="P188" s="2"/>
      <c r="Q188" s="2">
        <f t="shared" si="65"/>
        <v>2288</v>
      </c>
      <c r="R188" s="2">
        <f t="shared" si="66"/>
        <v>20</v>
      </c>
      <c r="S188" s="2">
        <f t="shared" si="67"/>
        <v>549</v>
      </c>
      <c r="T188" s="2">
        <f t="shared" si="68"/>
        <v>724</v>
      </c>
      <c r="U188" s="2">
        <f t="shared" si="69"/>
        <v>424</v>
      </c>
      <c r="V188" s="2">
        <f>A188*J$7+B188*K$7+C188*L$7+D188*M$7+E188*N$7+F188*O$7+G188*P$7</f>
        <v>-2615</v>
      </c>
      <c r="W188">
        <f t="shared" si="77"/>
        <v>0</v>
      </c>
      <c r="X188">
        <f t="shared" si="70"/>
        <v>0</v>
      </c>
      <c r="Y188">
        <f t="shared" si="73"/>
        <v>0</v>
      </c>
      <c r="Z188">
        <f t="shared" si="74"/>
        <v>0</v>
      </c>
      <c r="AA188">
        <f t="shared" si="75"/>
        <v>0</v>
      </c>
      <c r="AB188">
        <f t="shared" si="76"/>
        <v>0</v>
      </c>
      <c r="AC188">
        <f t="shared" si="71"/>
        <v>0</v>
      </c>
      <c r="AD188">
        <f t="shared" si="72"/>
        <v>0</v>
      </c>
    </row>
    <row r="189" spans="1:30" x14ac:dyDescent="0.25">
      <c r="A189">
        <v>20</v>
      </c>
      <c r="B189">
        <v>-4</v>
      </c>
      <c r="C189">
        <v>6</v>
      </c>
      <c r="D189">
        <v>20</v>
      </c>
      <c r="E189">
        <v>20</v>
      </c>
      <c r="F189">
        <v>20</v>
      </c>
      <c r="G189">
        <v>-20</v>
      </c>
      <c r="H189">
        <v>2930</v>
      </c>
      <c r="I189">
        <v>0</v>
      </c>
      <c r="J189" s="2"/>
      <c r="K189" s="2"/>
      <c r="L189" s="2"/>
      <c r="M189" s="2"/>
      <c r="N189" s="2"/>
      <c r="O189" s="2"/>
      <c r="P189" s="2"/>
      <c r="Q189" s="2">
        <f t="shared" si="65"/>
        <v>1448</v>
      </c>
      <c r="R189" s="2">
        <f t="shared" si="66"/>
        <v>28</v>
      </c>
      <c r="S189" s="2">
        <f t="shared" si="67"/>
        <v>860</v>
      </c>
      <c r="T189" s="2">
        <f t="shared" si="68"/>
        <v>816</v>
      </c>
      <c r="U189" s="2">
        <f t="shared" si="69"/>
        <v>-100</v>
      </c>
      <c r="V189" s="2">
        <f>A189*J$7+B189*K$7+C189*L$7+D189*M$7+E189*N$7+F189*O$7+G189*P$7</f>
        <v>-744</v>
      </c>
      <c r="W189">
        <f t="shared" si="77"/>
        <v>0</v>
      </c>
      <c r="X189">
        <f t="shared" si="70"/>
        <v>0</v>
      </c>
      <c r="Y189">
        <f t="shared" si="73"/>
        <v>0</v>
      </c>
      <c r="Z189">
        <f t="shared" si="74"/>
        <v>0</v>
      </c>
      <c r="AA189">
        <f t="shared" si="75"/>
        <v>0</v>
      </c>
      <c r="AB189">
        <f t="shared" si="76"/>
        <v>0</v>
      </c>
      <c r="AC189">
        <f t="shared" si="71"/>
        <v>0</v>
      </c>
      <c r="AD189">
        <f t="shared" si="72"/>
        <v>0</v>
      </c>
    </row>
    <row r="190" spans="1:30" x14ac:dyDescent="0.25">
      <c r="A190">
        <v>20</v>
      </c>
      <c r="B190">
        <v>8</v>
      </c>
      <c r="C190">
        <v>-10</v>
      </c>
      <c r="D190">
        <v>20</v>
      </c>
      <c r="E190">
        <v>20</v>
      </c>
      <c r="F190">
        <v>-20</v>
      </c>
      <c r="G190">
        <v>20</v>
      </c>
      <c r="H190">
        <v>2365</v>
      </c>
      <c r="I190">
        <v>0</v>
      </c>
      <c r="J190" s="2"/>
      <c r="K190" s="2"/>
      <c r="L190" s="2"/>
      <c r="M190" s="2"/>
      <c r="N190" s="2"/>
      <c r="O190" s="2"/>
      <c r="P190" s="2"/>
      <c r="Q190" s="2">
        <f t="shared" si="65"/>
        <v>1896</v>
      </c>
      <c r="R190" s="2">
        <f t="shared" si="66"/>
        <v>-20</v>
      </c>
      <c r="S190" s="2">
        <f t="shared" si="67"/>
        <v>688</v>
      </c>
      <c r="T190" s="2">
        <f t="shared" si="68"/>
        <v>768</v>
      </c>
      <c r="U190" s="2">
        <f t="shared" si="69"/>
        <v>1788</v>
      </c>
      <c r="V190" s="2">
        <f>A190*J$7+B190*K$7+C190*L$7+D190*M$7+E190*N$7+F190*O$7+G190*P$7</f>
        <v>-900</v>
      </c>
      <c r="W190">
        <f t="shared" si="77"/>
        <v>0</v>
      </c>
      <c r="X190">
        <f t="shared" si="70"/>
        <v>0</v>
      </c>
      <c r="Y190">
        <f t="shared" si="73"/>
        <v>0</v>
      </c>
      <c r="Z190">
        <f t="shared" si="74"/>
        <v>0</v>
      </c>
      <c r="AA190">
        <f t="shared" si="75"/>
        <v>0</v>
      </c>
      <c r="AB190">
        <f t="shared" si="76"/>
        <v>0</v>
      </c>
      <c r="AC190">
        <f t="shared" si="71"/>
        <v>0</v>
      </c>
      <c r="AD190">
        <f t="shared" si="72"/>
        <v>0</v>
      </c>
    </row>
    <row r="191" spans="1:30" x14ac:dyDescent="0.25">
      <c r="A191">
        <v>20</v>
      </c>
      <c r="B191">
        <v>7</v>
      </c>
      <c r="C191">
        <v>6</v>
      </c>
      <c r="D191">
        <v>20</v>
      </c>
      <c r="E191">
        <v>20</v>
      </c>
      <c r="F191">
        <v>-20</v>
      </c>
      <c r="G191">
        <v>-20</v>
      </c>
      <c r="H191">
        <v>2848</v>
      </c>
      <c r="I191">
        <v>0</v>
      </c>
      <c r="J191" s="2"/>
      <c r="K191" s="2"/>
      <c r="L191" s="2"/>
      <c r="M191" s="2"/>
      <c r="N191" s="2"/>
      <c r="O191" s="2"/>
      <c r="P191" s="2"/>
      <c r="Q191" s="2">
        <f t="shared" si="65"/>
        <v>200</v>
      </c>
      <c r="R191" s="2">
        <f t="shared" si="66"/>
        <v>248</v>
      </c>
      <c r="S191" s="2">
        <f t="shared" si="67"/>
        <v>761</v>
      </c>
      <c r="T191" s="2">
        <f t="shared" si="68"/>
        <v>772</v>
      </c>
      <c r="U191" s="2">
        <f t="shared" si="69"/>
        <v>1676</v>
      </c>
      <c r="V191" s="2">
        <f>A191*J$7+B191*K$7+C191*L$7+D191*M$7+E191*N$7+F191*O$7+G191*P$7</f>
        <v>-799</v>
      </c>
      <c r="W191">
        <f t="shared" si="77"/>
        <v>-1</v>
      </c>
      <c r="X191">
        <f t="shared" si="70"/>
        <v>0</v>
      </c>
      <c r="Y191">
        <f t="shared" si="73"/>
        <v>0</v>
      </c>
      <c r="Z191">
        <f t="shared" si="74"/>
        <v>0</v>
      </c>
      <c r="AA191">
        <f t="shared" si="75"/>
        <v>0</v>
      </c>
      <c r="AB191">
        <f t="shared" si="76"/>
        <v>0</v>
      </c>
      <c r="AC191">
        <f t="shared" si="71"/>
        <v>0</v>
      </c>
      <c r="AD191">
        <f t="shared" si="72"/>
        <v>0</v>
      </c>
    </row>
    <row r="192" spans="1:30" x14ac:dyDescent="0.25">
      <c r="A192">
        <v>20</v>
      </c>
      <c r="B192">
        <v>-1</v>
      </c>
      <c r="C192">
        <v>6</v>
      </c>
      <c r="D192">
        <v>20</v>
      </c>
      <c r="E192">
        <v>-20</v>
      </c>
      <c r="F192">
        <v>20</v>
      </c>
      <c r="G192">
        <v>-20</v>
      </c>
      <c r="H192">
        <v>792</v>
      </c>
      <c r="I192">
        <v>0</v>
      </c>
      <c r="J192" s="2"/>
      <c r="K192" s="2"/>
      <c r="L192" s="2"/>
      <c r="M192" s="2"/>
      <c r="N192" s="2"/>
      <c r="O192" s="2"/>
      <c r="P192" s="2"/>
      <c r="Q192" s="2">
        <f t="shared" si="65"/>
        <v>-56</v>
      </c>
      <c r="R192" s="2">
        <f t="shared" si="66"/>
        <v>88</v>
      </c>
      <c r="S192" s="2">
        <f t="shared" si="67"/>
        <v>833</v>
      </c>
      <c r="T192" s="2">
        <f t="shared" si="68"/>
        <v>804</v>
      </c>
      <c r="U192" s="2">
        <f t="shared" si="69"/>
        <v>-52</v>
      </c>
      <c r="V192" s="2">
        <f>A192*J$7+B192*K$7+C192*L$7+D192*M$7+E192*N$7+F192*O$7+G192*P$7</f>
        <v>-2359</v>
      </c>
      <c r="W192">
        <f t="shared" si="77"/>
        <v>-1</v>
      </c>
      <c r="X192">
        <f t="shared" si="70"/>
        <v>0</v>
      </c>
      <c r="Y192">
        <f t="shared" si="73"/>
        <v>0</v>
      </c>
      <c r="Z192">
        <f t="shared" si="74"/>
        <v>0</v>
      </c>
      <c r="AA192">
        <f t="shared" si="75"/>
        <v>0</v>
      </c>
      <c r="AB192">
        <f t="shared" si="76"/>
        <v>0</v>
      </c>
      <c r="AC192">
        <f t="shared" si="71"/>
        <v>0</v>
      </c>
      <c r="AD192">
        <f t="shared" si="72"/>
        <v>0</v>
      </c>
    </row>
    <row r="193" spans="1:30" x14ac:dyDescent="0.25">
      <c r="A193">
        <v>20</v>
      </c>
      <c r="B193">
        <v>18</v>
      </c>
      <c r="C193">
        <v>-2</v>
      </c>
      <c r="D193">
        <v>20</v>
      </c>
      <c r="E193">
        <v>20</v>
      </c>
      <c r="F193">
        <v>-20</v>
      </c>
      <c r="G193">
        <v>20</v>
      </c>
      <c r="H193">
        <v>4467</v>
      </c>
      <c r="I193">
        <v>0</v>
      </c>
      <c r="J193" s="2"/>
      <c r="K193" s="2"/>
      <c r="L193" s="2"/>
      <c r="M193" s="2"/>
      <c r="N193" s="2"/>
      <c r="O193" s="2"/>
      <c r="P193" s="2"/>
      <c r="Q193" s="2">
        <f t="shared" si="65"/>
        <v>2184</v>
      </c>
      <c r="R193" s="2">
        <f t="shared" si="66"/>
        <v>324</v>
      </c>
      <c r="S193" s="2">
        <f t="shared" si="67"/>
        <v>630</v>
      </c>
      <c r="T193" s="2">
        <f t="shared" si="68"/>
        <v>728</v>
      </c>
      <c r="U193" s="2">
        <f t="shared" si="69"/>
        <v>1900</v>
      </c>
      <c r="V193" s="2">
        <f>A193*J$7+B193*K$7+C193*L$7+D193*M$7+E193*N$7+F193*O$7+G193*P$7</f>
        <v>-902</v>
      </c>
      <c r="W193">
        <f t="shared" si="77"/>
        <v>0</v>
      </c>
      <c r="X193">
        <f t="shared" si="70"/>
        <v>0</v>
      </c>
      <c r="Y193">
        <f t="shared" si="73"/>
        <v>0</v>
      </c>
      <c r="Z193">
        <f t="shared" si="74"/>
        <v>0</v>
      </c>
      <c r="AA193">
        <f t="shared" si="75"/>
        <v>0</v>
      </c>
      <c r="AB193">
        <f t="shared" si="76"/>
        <v>0</v>
      </c>
      <c r="AC193">
        <f t="shared" si="71"/>
        <v>0</v>
      </c>
      <c r="AD193">
        <f t="shared" si="72"/>
        <v>0</v>
      </c>
    </row>
    <row r="194" spans="1:30" x14ac:dyDescent="0.25">
      <c r="A194">
        <v>-20</v>
      </c>
      <c r="B194">
        <v>-16</v>
      </c>
      <c r="C194">
        <v>8</v>
      </c>
      <c r="D194">
        <v>20</v>
      </c>
      <c r="E194">
        <v>20</v>
      </c>
      <c r="F194">
        <v>20</v>
      </c>
      <c r="G194">
        <v>20</v>
      </c>
      <c r="H194">
        <v>2842</v>
      </c>
      <c r="I194">
        <v>0</v>
      </c>
      <c r="J194" s="2"/>
      <c r="K194" s="2"/>
      <c r="L194" s="2"/>
      <c r="M194" s="2"/>
      <c r="N194" s="2"/>
      <c r="O194" s="2"/>
      <c r="P194" s="2"/>
      <c r="Q194" s="2">
        <f t="shared" si="65"/>
        <v>2656</v>
      </c>
      <c r="R194" s="2">
        <f t="shared" si="66"/>
        <v>-176</v>
      </c>
      <c r="S194" s="2">
        <f t="shared" si="67"/>
        <v>976</v>
      </c>
      <c r="T194" s="2">
        <f t="shared" si="68"/>
        <v>-736</v>
      </c>
      <c r="U194" s="2">
        <f t="shared" si="69"/>
        <v>-1904</v>
      </c>
      <c r="V194" s="2">
        <f>A194*J$7+B194*K$7+C194*L$7+D194*M$7+E194*N$7+F194*O$7+G194*P$7</f>
        <v>928</v>
      </c>
      <c r="W194">
        <f t="shared" si="77"/>
        <v>0</v>
      </c>
      <c r="X194">
        <f t="shared" si="70"/>
        <v>0</v>
      </c>
      <c r="Y194">
        <f t="shared" si="73"/>
        <v>0</v>
      </c>
      <c r="Z194">
        <f t="shared" si="74"/>
        <v>0</v>
      </c>
      <c r="AA194">
        <f t="shared" si="75"/>
        <v>0</v>
      </c>
      <c r="AB194">
        <f t="shared" si="76"/>
        <v>0</v>
      </c>
      <c r="AC194">
        <f t="shared" si="71"/>
        <v>0</v>
      </c>
      <c r="AD194">
        <f t="shared" si="72"/>
        <v>0</v>
      </c>
    </row>
    <row r="195" spans="1:30" x14ac:dyDescent="0.25">
      <c r="A195">
        <v>20</v>
      </c>
      <c r="B195">
        <v>-7</v>
      </c>
      <c r="C195">
        <v>-8</v>
      </c>
      <c r="D195">
        <v>20</v>
      </c>
      <c r="E195">
        <v>20</v>
      </c>
      <c r="F195">
        <v>20</v>
      </c>
      <c r="G195">
        <v>20</v>
      </c>
      <c r="H195">
        <v>175</v>
      </c>
      <c r="I195">
        <v>0</v>
      </c>
      <c r="J195" s="2"/>
      <c r="K195" s="2"/>
      <c r="L195" s="2"/>
      <c r="M195" s="2"/>
      <c r="N195" s="2"/>
      <c r="O195" s="2"/>
      <c r="P195" s="2"/>
      <c r="Q195" s="2">
        <f t="shared" si="65"/>
        <v>3008</v>
      </c>
      <c r="R195" s="2">
        <f t="shared" si="66"/>
        <v>-284</v>
      </c>
      <c r="S195" s="2">
        <f t="shared" si="67"/>
        <v>831</v>
      </c>
      <c r="T195" s="2">
        <f t="shared" si="68"/>
        <v>828</v>
      </c>
      <c r="U195" s="2">
        <f t="shared" si="69"/>
        <v>-64</v>
      </c>
      <c r="V195" s="2">
        <f>A195*J$7+B195*K$7+C195*L$7+D195*M$7+E195*N$7+F195*O$7+G195*P$7</f>
        <v>-813</v>
      </c>
      <c r="W195">
        <f t="shared" si="77"/>
        <v>0</v>
      </c>
      <c r="X195">
        <f t="shared" si="70"/>
        <v>0</v>
      </c>
      <c r="Y195">
        <f t="shared" si="73"/>
        <v>0</v>
      </c>
      <c r="Z195">
        <f t="shared" si="74"/>
        <v>0</v>
      </c>
      <c r="AA195">
        <f t="shared" si="75"/>
        <v>0</v>
      </c>
      <c r="AB195">
        <f t="shared" si="76"/>
        <v>0</v>
      </c>
      <c r="AC195">
        <f t="shared" si="71"/>
        <v>0</v>
      </c>
      <c r="AD195">
        <f t="shared" si="72"/>
        <v>0</v>
      </c>
    </row>
    <row r="196" spans="1:30" x14ac:dyDescent="0.25">
      <c r="A196">
        <v>20</v>
      </c>
      <c r="B196">
        <v>9</v>
      </c>
      <c r="C196">
        <v>-2</v>
      </c>
      <c r="D196">
        <v>20</v>
      </c>
      <c r="E196">
        <v>20</v>
      </c>
      <c r="F196">
        <v>20</v>
      </c>
      <c r="G196">
        <v>20</v>
      </c>
      <c r="H196">
        <v>2767</v>
      </c>
      <c r="I196">
        <v>0</v>
      </c>
      <c r="J196" s="2"/>
      <c r="K196" s="2"/>
      <c r="L196" s="2"/>
      <c r="M196" s="2"/>
      <c r="N196" s="2"/>
      <c r="O196" s="2"/>
      <c r="P196" s="2"/>
      <c r="Q196" s="2">
        <f t="shared" si="65"/>
        <v>3496</v>
      </c>
      <c r="R196" s="2">
        <f t="shared" si="66"/>
        <v>144</v>
      </c>
      <c r="S196" s="2">
        <f t="shared" si="67"/>
        <v>711</v>
      </c>
      <c r="T196" s="2">
        <f t="shared" si="68"/>
        <v>764</v>
      </c>
      <c r="U196" s="2">
        <f t="shared" si="69"/>
        <v>156</v>
      </c>
      <c r="V196" s="2">
        <f>A196*J$7+B196*K$7+C196*L$7+D196*M$7+E196*N$7+F196*O$7+G196*P$7</f>
        <v>-857</v>
      </c>
      <c r="W196">
        <f t="shared" si="77"/>
        <v>0</v>
      </c>
      <c r="X196">
        <f t="shared" si="70"/>
        <v>0</v>
      </c>
      <c r="Y196">
        <f t="shared" si="73"/>
        <v>0</v>
      </c>
      <c r="Z196">
        <f t="shared" si="74"/>
        <v>0</v>
      </c>
      <c r="AA196">
        <f t="shared" si="75"/>
        <v>0</v>
      </c>
      <c r="AB196">
        <f t="shared" si="76"/>
        <v>0</v>
      </c>
      <c r="AC196">
        <f t="shared" si="71"/>
        <v>0</v>
      </c>
      <c r="AD196">
        <f t="shared" si="72"/>
        <v>0</v>
      </c>
    </row>
    <row r="197" spans="1:30" x14ac:dyDescent="0.25">
      <c r="A197">
        <v>20</v>
      </c>
      <c r="B197">
        <v>2</v>
      </c>
      <c r="C197">
        <v>-6</v>
      </c>
      <c r="D197">
        <v>20</v>
      </c>
      <c r="E197">
        <v>20</v>
      </c>
      <c r="F197">
        <v>20</v>
      </c>
      <c r="G197">
        <v>20</v>
      </c>
      <c r="H197">
        <v>498</v>
      </c>
      <c r="I197">
        <v>0</v>
      </c>
      <c r="J197" s="2"/>
      <c r="K197" s="2"/>
      <c r="L197" s="2"/>
      <c r="M197" s="2"/>
      <c r="N197" s="2"/>
      <c r="O197" s="2"/>
      <c r="P197" s="2"/>
      <c r="Q197" s="2">
        <f t="shared" si="65"/>
        <v>3288</v>
      </c>
      <c r="R197" s="2">
        <f t="shared" si="66"/>
        <v>-68</v>
      </c>
      <c r="S197" s="2">
        <f t="shared" si="67"/>
        <v>758</v>
      </c>
      <c r="T197" s="2">
        <f t="shared" si="68"/>
        <v>792</v>
      </c>
      <c r="U197" s="2">
        <f t="shared" si="69"/>
        <v>68</v>
      </c>
      <c r="V197" s="2">
        <f>A197*J$7+B197*K$7+C197*L$7+D197*M$7+E197*N$7+F197*O$7+G197*P$7</f>
        <v>-846</v>
      </c>
      <c r="W197">
        <f t="shared" si="77"/>
        <v>0</v>
      </c>
      <c r="X197">
        <f t="shared" si="70"/>
        <v>0</v>
      </c>
      <c r="Y197">
        <f t="shared" si="73"/>
        <v>0</v>
      </c>
      <c r="Z197">
        <f t="shared" si="74"/>
        <v>0</v>
      </c>
      <c r="AA197">
        <f t="shared" si="75"/>
        <v>0</v>
      </c>
      <c r="AB197">
        <f t="shared" si="76"/>
        <v>0</v>
      </c>
      <c r="AC197">
        <f t="shared" si="71"/>
        <v>0</v>
      </c>
      <c r="AD197">
        <f t="shared" si="72"/>
        <v>0</v>
      </c>
    </row>
    <row r="198" spans="1:30" x14ac:dyDescent="0.25">
      <c r="A198">
        <v>20</v>
      </c>
      <c r="B198">
        <v>19</v>
      </c>
      <c r="C198">
        <v>-16</v>
      </c>
      <c r="D198">
        <v>-20</v>
      </c>
      <c r="E198">
        <v>-20</v>
      </c>
      <c r="F198">
        <v>20</v>
      </c>
      <c r="G198">
        <v>-20</v>
      </c>
      <c r="H198">
        <v>4286</v>
      </c>
      <c r="I198">
        <v>0</v>
      </c>
      <c r="J198" s="2"/>
      <c r="K198" s="2"/>
      <c r="L198" s="2"/>
      <c r="M198" s="2"/>
      <c r="N198" s="2"/>
      <c r="O198" s="2"/>
      <c r="P198" s="2"/>
      <c r="Q198" s="2">
        <f t="shared" si="65"/>
        <v>-928</v>
      </c>
      <c r="R198" s="2">
        <f t="shared" si="66"/>
        <v>92</v>
      </c>
      <c r="S198" s="2">
        <f t="shared" si="67"/>
        <v>-1035</v>
      </c>
      <c r="T198" s="2">
        <f t="shared" si="68"/>
        <v>724</v>
      </c>
      <c r="U198" s="2">
        <f t="shared" si="69"/>
        <v>400</v>
      </c>
      <c r="V198" s="2">
        <f>A198*J$7+B198*K$7+C198*L$7+D198*M$7+E198*N$7+F198*O$7+G198*P$7</f>
        <v>-991</v>
      </c>
      <c r="W198">
        <f t="shared" si="77"/>
        <v>-1</v>
      </c>
      <c r="X198">
        <f t="shared" si="70"/>
        <v>0</v>
      </c>
      <c r="Y198">
        <f t="shared" si="73"/>
        <v>0</v>
      </c>
      <c r="Z198">
        <f t="shared" si="74"/>
        <v>0</v>
      </c>
      <c r="AA198">
        <f t="shared" si="75"/>
        <v>0</v>
      </c>
      <c r="AB198">
        <f t="shared" si="76"/>
        <v>0</v>
      </c>
      <c r="AC198">
        <f t="shared" si="71"/>
        <v>0</v>
      </c>
      <c r="AD198">
        <f t="shared" si="72"/>
        <v>0</v>
      </c>
    </row>
    <row r="199" spans="1:30" x14ac:dyDescent="0.25">
      <c r="A199">
        <v>-20</v>
      </c>
      <c r="B199">
        <v>6</v>
      </c>
      <c r="C199">
        <v>-10</v>
      </c>
      <c r="D199">
        <v>20</v>
      </c>
      <c r="E199">
        <v>20</v>
      </c>
      <c r="F199">
        <v>20</v>
      </c>
      <c r="G199">
        <v>20</v>
      </c>
      <c r="H199">
        <v>2214</v>
      </c>
      <c r="I199">
        <v>0</v>
      </c>
      <c r="J199" s="2"/>
      <c r="K199" s="2"/>
      <c r="L199" s="2"/>
      <c r="M199" s="2"/>
      <c r="N199" s="2"/>
      <c r="O199" s="2"/>
      <c r="P199" s="2"/>
      <c r="Q199" s="2">
        <f t="shared" si="65"/>
        <v>3432</v>
      </c>
      <c r="R199" s="2">
        <f t="shared" si="66"/>
        <v>-60</v>
      </c>
      <c r="S199" s="2">
        <f t="shared" si="67"/>
        <v>706</v>
      </c>
      <c r="T199" s="2">
        <f t="shared" si="68"/>
        <v>-824</v>
      </c>
      <c r="U199" s="2">
        <f t="shared" si="69"/>
        <v>-1444</v>
      </c>
      <c r="V199" s="2">
        <f>A199*J$7+B199*K$7+C199*L$7+D199*M$7+E199*N$7+F199*O$7+G199*P$7</f>
        <v>710</v>
      </c>
      <c r="W199">
        <f t="shared" si="77"/>
        <v>0</v>
      </c>
      <c r="X199">
        <f t="shared" si="70"/>
        <v>0</v>
      </c>
      <c r="Y199">
        <f t="shared" si="73"/>
        <v>0</v>
      </c>
      <c r="Z199">
        <f t="shared" si="74"/>
        <v>0</v>
      </c>
      <c r="AA199">
        <f t="shared" si="75"/>
        <v>0</v>
      </c>
      <c r="AB199">
        <f t="shared" si="76"/>
        <v>0</v>
      </c>
      <c r="AC199">
        <f t="shared" si="71"/>
        <v>0</v>
      </c>
      <c r="AD199">
        <f t="shared" si="72"/>
        <v>0</v>
      </c>
    </row>
    <row r="200" spans="1:30" x14ac:dyDescent="0.25">
      <c r="A200">
        <v>20</v>
      </c>
      <c r="B200">
        <v>-9</v>
      </c>
      <c r="C200">
        <v>2</v>
      </c>
      <c r="D200">
        <v>20</v>
      </c>
      <c r="E200">
        <v>20</v>
      </c>
      <c r="F200">
        <v>20</v>
      </c>
      <c r="G200">
        <v>20</v>
      </c>
      <c r="H200">
        <v>1550</v>
      </c>
      <c r="I200">
        <v>0</v>
      </c>
      <c r="J200" s="2"/>
      <c r="K200" s="2"/>
      <c r="L200" s="2"/>
      <c r="M200" s="2"/>
      <c r="N200" s="2"/>
      <c r="O200" s="2"/>
      <c r="P200" s="2"/>
      <c r="Q200" s="2">
        <f t="shared" si="65"/>
        <v>2904</v>
      </c>
      <c r="R200" s="2">
        <f t="shared" si="66"/>
        <v>-144</v>
      </c>
      <c r="S200" s="2">
        <f t="shared" si="67"/>
        <v>889</v>
      </c>
      <c r="T200" s="2">
        <f t="shared" si="68"/>
        <v>836</v>
      </c>
      <c r="U200" s="2">
        <f t="shared" si="69"/>
        <v>-156</v>
      </c>
      <c r="V200" s="2">
        <f>A200*J$7+B200*K$7+C200*L$7+D200*M$7+E200*N$7+F200*O$7+G200*P$7</f>
        <v>-743</v>
      </c>
      <c r="W200">
        <f t="shared" si="77"/>
        <v>0</v>
      </c>
      <c r="X200">
        <f t="shared" si="70"/>
        <v>0</v>
      </c>
      <c r="Y200">
        <f t="shared" si="73"/>
        <v>0</v>
      </c>
      <c r="Z200">
        <f t="shared" si="74"/>
        <v>0</v>
      </c>
      <c r="AA200">
        <f t="shared" si="75"/>
        <v>0</v>
      </c>
      <c r="AB200">
        <f t="shared" si="76"/>
        <v>0</v>
      </c>
      <c r="AC200">
        <f t="shared" si="71"/>
        <v>0</v>
      </c>
      <c r="AD200">
        <f t="shared" si="72"/>
        <v>0</v>
      </c>
    </row>
    <row r="201" spans="1:30" x14ac:dyDescent="0.25">
      <c r="A201">
        <v>20</v>
      </c>
      <c r="B201">
        <v>20</v>
      </c>
      <c r="C201">
        <v>-16</v>
      </c>
      <c r="D201">
        <v>20</v>
      </c>
      <c r="E201">
        <v>20</v>
      </c>
      <c r="F201">
        <v>20</v>
      </c>
      <c r="G201">
        <v>20</v>
      </c>
      <c r="H201">
        <v>4888</v>
      </c>
      <c r="I201">
        <v>0</v>
      </c>
      <c r="J201" s="2"/>
      <c r="K201" s="2"/>
      <c r="L201" s="2"/>
      <c r="M201" s="2"/>
      <c r="N201" s="2"/>
      <c r="O201" s="2"/>
      <c r="P201" s="2"/>
      <c r="Q201" s="2">
        <f t="shared" si="65"/>
        <v>3904</v>
      </c>
      <c r="R201" s="2">
        <f t="shared" si="66"/>
        <v>112</v>
      </c>
      <c r="S201" s="2">
        <f t="shared" si="67"/>
        <v>556</v>
      </c>
      <c r="T201" s="2">
        <f t="shared" si="68"/>
        <v>720</v>
      </c>
      <c r="U201" s="2">
        <f t="shared" si="69"/>
        <v>416</v>
      </c>
      <c r="V201" s="2">
        <f>A201*J$7+B201*K$7+C201*L$7+D201*M$7+E201*N$7+F201*O$7+G201*P$7</f>
        <v>-996</v>
      </c>
      <c r="W201">
        <f t="shared" si="77"/>
        <v>0</v>
      </c>
      <c r="X201">
        <f t="shared" si="70"/>
        <v>0</v>
      </c>
      <c r="Y201">
        <f t="shared" si="73"/>
        <v>0</v>
      </c>
      <c r="Z201">
        <f t="shared" si="74"/>
        <v>0</v>
      </c>
      <c r="AA201">
        <f t="shared" si="75"/>
        <v>0</v>
      </c>
      <c r="AB201">
        <f t="shared" si="76"/>
        <v>0</v>
      </c>
      <c r="AC201">
        <f t="shared" si="71"/>
        <v>0</v>
      </c>
      <c r="AD201">
        <f t="shared" si="72"/>
        <v>0</v>
      </c>
    </row>
    <row r="202" spans="1:30" x14ac:dyDescent="0.25">
      <c r="A202">
        <v>20</v>
      </c>
      <c r="B202">
        <v>8</v>
      </c>
      <c r="C202">
        <v>0</v>
      </c>
      <c r="D202">
        <v>20</v>
      </c>
      <c r="E202">
        <v>20</v>
      </c>
      <c r="F202">
        <v>20</v>
      </c>
      <c r="G202">
        <v>20</v>
      </c>
      <c r="H202">
        <v>983</v>
      </c>
      <c r="I202">
        <v>0</v>
      </c>
      <c r="J202" s="2"/>
      <c r="K202" s="2"/>
      <c r="L202" s="2"/>
      <c r="M202" s="2"/>
      <c r="N202" s="2"/>
      <c r="O202" s="2"/>
      <c r="P202" s="2"/>
      <c r="Q202" s="2">
        <f t="shared" ref="Q202:Q265" si="78">A202*J$2+B202*K$2+C202*L$2+D202*M$2+E202*N$2+F202*O$2+G202*P$2</f>
        <v>3456</v>
      </c>
      <c r="R202" s="2">
        <f t="shared" ref="R202:R265" si="79">A202*J$3+B202*K$3+C202*L$3+D202*M$3+E202*N$3+F202*O$3+G202*P$3</f>
        <v>160</v>
      </c>
      <c r="S202" s="2">
        <f t="shared" ref="S202:S265" si="80">A202*J$4+B202*K$4+C202*L$4+D202*M$4+E202*N$4+F202*O$4+G202*P$4</f>
        <v>728</v>
      </c>
      <c r="T202" s="2">
        <f t="shared" ref="T202:T265" si="81">A202*J$5+B202*K$5+C202*L$5+D202*M$5+E202*N$5+F202*O$5+G202*P$5</f>
        <v>768</v>
      </c>
      <c r="U202" s="2">
        <f t="shared" ref="U202:U265" si="82">A202*J$6+B202*K$6+C202*L$6+D202*M$6+E202*N$6+F202*O$6+G202*P$6</f>
        <v>128</v>
      </c>
      <c r="V202" s="2">
        <f>A202*J$7+B202*K$7+C202*L$7+D202*M$7+E202*N$7+F202*O$7+G202*P$7</f>
        <v>-840</v>
      </c>
      <c r="W202">
        <f t="shared" si="77"/>
        <v>0</v>
      </c>
      <c r="X202">
        <f t="shared" ref="X202:X265" si="83">IF(Q202&lt;U$2,1,IF(Q202&gt;V$2,0,IF(R202&lt;U$3,1,IF(R202&gt;V$3,0,-1))))</f>
        <v>0</v>
      </c>
      <c r="Y202">
        <f t="shared" si="73"/>
        <v>0</v>
      </c>
      <c r="Z202">
        <f t="shared" si="74"/>
        <v>0</v>
      </c>
      <c r="AA202">
        <f t="shared" si="75"/>
        <v>0</v>
      </c>
      <c r="AB202">
        <f t="shared" si="76"/>
        <v>0</v>
      </c>
      <c r="AC202">
        <f t="shared" ref="AC202:AC265" si="84">IF(Q202&lt;U$2,1,IF(Q202&gt;V$2,0,IF(R202&lt;U$3,1,IF(R202&gt;V$3,0,IF(S202&lt;U$4,1,IF(S202&gt;V$4,0,IF(T202&lt;U$5,1,IF(T202&gt;V$5,0,IF(U202&lt;U$6,1,IF(U202&gt;V$6,0,IF(V202&lt;U$7,1,IF(V202&gt;V$7,0))))))))))))</f>
        <v>0</v>
      </c>
      <c r="AD202">
        <f t="shared" ref="AD202:AD265" si="85">IF(I202=AC202,0,1)</f>
        <v>0</v>
      </c>
    </row>
    <row r="203" spans="1:30" x14ac:dyDescent="0.25">
      <c r="A203">
        <v>20</v>
      </c>
      <c r="B203">
        <v>-15</v>
      </c>
      <c r="C203">
        <v>-18</v>
      </c>
      <c r="D203">
        <v>20</v>
      </c>
      <c r="E203">
        <v>20</v>
      </c>
      <c r="F203">
        <v>20</v>
      </c>
      <c r="G203">
        <v>20</v>
      </c>
      <c r="H203">
        <v>2444</v>
      </c>
      <c r="I203">
        <v>0</v>
      </c>
      <c r="J203" s="2"/>
      <c r="K203" s="2"/>
      <c r="L203" s="2"/>
      <c r="M203" s="2"/>
      <c r="N203" s="2"/>
      <c r="O203" s="2"/>
      <c r="P203" s="2"/>
      <c r="Q203" s="2">
        <f t="shared" si="78"/>
        <v>2792</v>
      </c>
      <c r="R203" s="2">
        <f t="shared" si="79"/>
        <v>-624</v>
      </c>
      <c r="S203" s="2">
        <f t="shared" si="80"/>
        <v>863</v>
      </c>
      <c r="T203" s="2">
        <f t="shared" si="81"/>
        <v>860</v>
      </c>
      <c r="U203" s="2">
        <f t="shared" si="82"/>
        <v>-132</v>
      </c>
      <c r="V203" s="2">
        <f>A203*J$7+B203*K$7+C203*L$7+D203*M$7+E203*N$7+F203*O$7+G203*P$7</f>
        <v>-833</v>
      </c>
      <c r="W203">
        <f t="shared" si="77"/>
        <v>0</v>
      </c>
      <c r="X203">
        <f t="shared" si="83"/>
        <v>0</v>
      </c>
      <c r="Y203">
        <f t="shared" si="73"/>
        <v>0</v>
      </c>
      <c r="Z203">
        <f t="shared" si="74"/>
        <v>0</v>
      </c>
      <c r="AA203">
        <f t="shared" si="75"/>
        <v>0</v>
      </c>
      <c r="AB203">
        <f t="shared" si="76"/>
        <v>0</v>
      </c>
      <c r="AC203">
        <f t="shared" si="84"/>
        <v>0</v>
      </c>
      <c r="AD203">
        <f t="shared" si="85"/>
        <v>0</v>
      </c>
    </row>
    <row r="204" spans="1:30" x14ac:dyDescent="0.25">
      <c r="A204">
        <v>20</v>
      </c>
      <c r="B204">
        <v>17</v>
      </c>
      <c r="C204">
        <v>2</v>
      </c>
      <c r="D204">
        <v>20</v>
      </c>
      <c r="E204">
        <v>20</v>
      </c>
      <c r="F204">
        <v>20</v>
      </c>
      <c r="G204">
        <v>20</v>
      </c>
      <c r="H204">
        <v>2248</v>
      </c>
      <c r="I204">
        <v>0</v>
      </c>
      <c r="J204" s="2"/>
      <c r="K204" s="2"/>
      <c r="L204" s="2"/>
      <c r="M204" s="2"/>
      <c r="N204" s="2"/>
      <c r="O204" s="2"/>
      <c r="P204" s="2"/>
      <c r="Q204" s="2">
        <f t="shared" si="78"/>
        <v>3736</v>
      </c>
      <c r="R204" s="2">
        <f t="shared" si="79"/>
        <v>376</v>
      </c>
      <c r="S204" s="2">
        <f t="shared" si="80"/>
        <v>655</v>
      </c>
      <c r="T204" s="2">
        <f t="shared" si="81"/>
        <v>732</v>
      </c>
      <c r="U204" s="2">
        <f t="shared" si="82"/>
        <v>260</v>
      </c>
      <c r="V204" s="2">
        <f>A204*J$7+B204*K$7+C204*L$7+D204*M$7+E204*N$7+F204*O$7+G204*P$7</f>
        <v>-873</v>
      </c>
      <c r="W204">
        <f t="shared" si="77"/>
        <v>0</v>
      </c>
      <c r="X204">
        <f t="shared" si="83"/>
        <v>0</v>
      </c>
      <c r="Y204">
        <f t="shared" si="73"/>
        <v>0</v>
      </c>
      <c r="Z204">
        <f t="shared" si="74"/>
        <v>0</v>
      </c>
      <c r="AA204">
        <f t="shared" si="75"/>
        <v>0</v>
      </c>
      <c r="AB204">
        <f t="shared" si="76"/>
        <v>0</v>
      </c>
      <c r="AC204">
        <f t="shared" si="84"/>
        <v>0</v>
      </c>
      <c r="AD204">
        <f t="shared" si="85"/>
        <v>0</v>
      </c>
    </row>
    <row r="205" spans="1:30" x14ac:dyDescent="0.25">
      <c r="A205">
        <v>20</v>
      </c>
      <c r="B205">
        <v>-11</v>
      </c>
      <c r="C205">
        <v>-2</v>
      </c>
      <c r="D205">
        <v>20</v>
      </c>
      <c r="E205">
        <v>20</v>
      </c>
      <c r="F205">
        <v>20</v>
      </c>
      <c r="G205">
        <v>20</v>
      </c>
      <c r="H205">
        <v>3324</v>
      </c>
      <c r="I205">
        <v>0</v>
      </c>
      <c r="J205" s="2"/>
      <c r="K205" s="2"/>
      <c r="L205" s="2"/>
      <c r="M205" s="2"/>
      <c r="N205" s="2"/>
      <c r="O205" s="2"/>
      <c r="P205" s="2"/>
      <c r="Q205" s="2">
        <f t="shared" si="78"/>
        <v>2856</v>
      </c>
      <c r="R205" s="2">
        <f t="shared" si="79"/>
        <v>-256</v>
      </c>
      <c r="S205" s="2">
        <f t="shared" si="80"/>
        <v>891</v>
      </c>
      <c r="T205" s="2">
        <f t="shared" si="81"/>
        <v>844</v>
      </c>
      <c r="U205" s="2">
        <f t="shared" si="82"/>
        <v>-164</v>
      </c>
      <c r="V205" s="2">
        <f>A205*J$7+B205*K$7+C205*L$7+D205*M$7+E205*N$7+F205*O$7+G205*P$7</f>
        <v>-757</v>
      </c>
      <c r="W205">
        <f t="shared" si="77"/>
        <v>0</v>
      </c>
      <c r="X205">
        <f t="shared" si="83"/>
        <v>0</v>
      </c>
      <c r="Y205">
        <f t="shared" ref="Y205:Y210" si="86">IF(Q205&lt;U$2,1,IF(Q205&gt;V$2,0,IF(R205&lt;U$3,1,IF(R205&gt;V$3,0,IF(S205&lt;U$4,1,IF(S205&gt;V$4,0,-1))))))</f>
        <v>0</v>
      </c>
      <c r="Z205">
        <f t="shared" ref="Z205:Z210" si="87">IF(Q205&lt;U$2,1,IF(Q205&gt;V$2,0,IF(R205&lt;U$3,1,IF(R205&gt;V$3,0,IF(S205&lt;U$4,1,IF(S205&gt;V$4,0,IF(T205&lt;U$5,1,IF(T205&gt;V$5,0,-1))))))))</f>
        <v>0</v>
      </c>
      <c r="AA205">
        <f t="shared" ref="AA205:AA210" si="88">IF(Q205&lt;U$2,1,IF(Q205&gt;V$2,0,IF(R205&lt;U$3,1,IF(R205&gt;V$3,0,IF(S205&lt;U$4,1,IF(S205&gt;V$4,0,IF(T205&lt;U$5,1,IF(T205&gt;V$5,0,IF(U205&lt;U$6,1,IF(U205&gt;V$6,0,-1))))))))))</f>
        <v>0</v>
      </c>
      <c r="AB205">
        <f t="shared" ref="AB205:AB210" si="89">IF(Q205&lt;U$2,1,IF(Q205&gt;V$2,0,IF(R205&lt;U$3,1,IF(R205&gt;V$3,0,IF(S205&lt;U$4,1,IF(S205&gt;V$4,0,IF(T205&lt;U$5,1,IF(T205&gt;V$5,0,IF(U205&lt;U$6,1,IF(U205&gt;V$6,0,IF(V205&lt;U$7,1,IF(V205&gt;V$7,0))))))))))))</f>
        <v>0</v>
      </c>
      <c r="AC205">
        <f t="shared" si="84"/>
        <v>0</v>
      </c>
      <c r="AD205">
        <f t="shared" si="85"/>
        <v>0</v>
      </c>
    </row>
    <row r="206" spans="1:30" x14ac:dyDescent="0.25">
      <c r="A206">
        <v>20</v>
      </c>
      <c r="B206">
        <v>19</v>
      </c>
      <c r="C206">
        <v>-14</v>
      </c>
      <c r="D206">
        <v>20</v>
      </c>
      <c r="E206">
        <v>20</v>
      </c>
      <c r="F206">
        <v>20</v>
      </c>
      <c r="G206">
        <v>20</v>
      </c>
      <c r="H206">
        <v>677</v>
      </c>
      <c r="I206">
        <v>0</v>
      </c>
      <c r="J206" s="2"/>
      <c r="K206" s="2"/>
      <c r="L206" s="2"/>
      <c r="M206" s="2"/>
      <c r="N206" s="2"/>
      <c r="O206" s="2"/>
      <c r="P206" s="2"/>
      <c r="Q206" s="2">
        <f t="shared" si="78"/>
        <v>3864</v>
      </c>
      <c r="R206" s="2">
        <f t="shared" si="79"/>
        <v>128</v>
      </c>
      <c r="S206" s="2">
        <f t="shared" si="80"/>
        <v>573</v>
      </c>
      <c r="T206" s="2">
        <f t="shared" si="81"/>
        <v>724</v>
      </c>
      <c r="U206" s="2">
        <f t="shared" si="82"/>
        <v>388</v>
      </c>
      <c r="V206" s="2">
        <f>A206*J$7+B206*K$7+C206*L$7+D206*M$7+E206*N$7+F206*O$7+G206*P$7</f>
        <v>-979</v>
      </c>
      <c r="W206">
        <f t="shared" si="77"/>
        <v>0</v>
      </c>
      <c r="X206">
        <f t="shared" si="83"/>
        <v>0</v>
      </c>
      <c r="Y206">
        <f t="shared" si="86"/>
        <v>0</v>
      </c>
      <c r="Z206">
        <f t="shared" si="87"/>
        <v>0</v>
      </c>
      <c r="AA206">
        <f t="shared" si="88"/>
        <v>0</v>
      </c>
      <c r="AB206">
        <f t="shared" si="89"/>
        <v>0</v>
      </c>
      <c r="AC206">
        <f t="shared" si="84"/>
        <v>0</v>
      </c>
      <c r="AD206">
        <f t="shared" si="85"/>
        <v>0</v>
      </c>
    </row>
    <row r="207" spans="1:30" x14ac:dyDescent="0.25">
      <c r="A207">
        <v>20</v>
      </c>
      <c r="B207">
        <v>-18</v>
      </c>
      <c r="C207">
        <v>10</v>
      </c>
      <c r="D207">
        <v>20</v>
      </c>
      <c r="E207">
        <v>20</v>
      </c>
      <c r="F207">
        <v>20</v>
      </c>
      <c r="G207">
        <v>20</v>
      </c>
      <c r="H207">
        <v>3506</v>
      </c>
      <c r="I207">
        <v>0</v>
      </c>
      <c r="J207" s="2"/>
      <c r="K207" s="2"/>
      <c r="L207" s="2"/>
      <c r="M207" s="2"/>
      <c r="N207" s="2"/>
      <c r="O207" s="2"/>
      <c r="P207" s="2"/>
      <c r="Q207" s="2">
        <f t="shared" si="78"/>
        <v>2584</v>
      </c>
      <c r="R207" s="2">
        <f t="shared" si="79"/>
        <v>-180</v>
      </c>
      <c r="S207" s="2">
        <f t="shared" si="80"/>
        <v>1002</v>
      </c>
      <c r="T207" s="2">
        <f t="shared" si="81"/>
        <v>872</v>
      </c>
      <c r="U207" s="2">
        <f t="shared" si="82"/>
        <v>-348</v>
      </c>
      <c r="V207" s="2">
        <f>A207*J$7+B207*K$7+C207*L$7+D207*M$7+E207*N$7+F207*O$7+G207*P$7</f>
        <v>-650</v>
      </c>
      <c r="W207">
        <f t="shared" si="77"/>
        <v>0</v>
      </c>
      <c r="X207">
        <f t="shared" si="83"/>
        <v>0</v>
      </c>
      <c r="Y207">
        <f t="shared" si="86"/>
        <v>0</v>
      </c>
      <c r="Z207">
        <f t="shared" si="87"/>
        <v>0</v>
      </c>
      <c r="AA207">
        <f t="shared" si="88"/>
        <v>0</v>
      </c>
      <c r="AB207">
        <f t="shared" si="89"/>
        <v>0</v>
      </c>
      <c r="AC207">
        <f t="shared" si="84"/>
        <v>0</v>
      </c>
      <c r="AD207">
        <f t="shared" si="85"/>
        <v>0</v>
      </c>
    </row>
    <row r="208" spans="1:30" x14ac:dyDescent="0.25">
      <c r="A208">
        <v>20</v>
      </c>
      <c r="B208">
        <v>-12</v>
      </c>
      <c r="C208">
        <v>14</v>
      </c>
      <c r="D208">
        <v>20</v>
      </c>
      <c r="E208">
        <v>20</v>
      </c>
      <c r="F208">
        <v>20</v>
      </c>
      <c r="G208">
        <v>20</v>
      </c>
      <c r="H208">
        <v>3822</v>
      </c>
      <c r="I208">
        <v>0</v>
      </c>
      <c r="J208" s="2"/>
      <c r="K208" s="2"/>
      <c r="L208" s="2"/>
      <c r="M208" s="2"/>
      <c r="N208" s="2"/>
      <c r="O208" s="2"/>
      <c r="P208" s="2"/>
      <c r="Q208" s="2">
        <f t="shared" si="78"/>
        <v>2760</v>
      </c>
      <c r="R208" s="2">
        <f t="shared" si="79"/>
        <v>12</v>
      </c>
      <c r="S208" s="2">
        <f t="shared" si="80"/>
        <v>964</v>
      </c>
      <c r="T208" s="2">
        <f t="shared" si="81"/>
        <v>848</v>
      </c>
      <c r="U208" s="2">
        <f t="shared" si="82"/>
        <v>-276</v>
      </c>
      <c r="V208" s="2">
        <f>A208*J$7+B208*K$7+C208*L$7+D208*M$7+E208*N$7+F208*O$7+G208*P$7</f>
        <v>-656</v>
      </c>
      <c r="W208">
        <f t="shared" si="77"/>
        <v>0</v>
      </c>
      <c r="X208">
        <f t="shared" si="83"/>
        <v>0</v>
      </c>
      <c r="Y208">
        <f t="shared" si="86"/>
        <v>0</v>
      </c>
      <c r="Z208">
        <f t="shared" si="87"/>
        <v>0</v>
      </c>
      <c r="AA208">
        <f t="shared" si="88"/>
        <v>0</v>
      </c>
      <c r="AB208">
        <f t="shared" si="89"/>
        <v>0</v>
      </c>
      <c r="AC208">
        <f t="shared" si="84"/>
        <v>0</v>
      </c>
      <c r="AD208">
        <f t="shared" si="85"/>
        <v>0</v>
      </c>
    </row>
    <row r="209" spans="1:30" x14ac:dyDescent="0.25">
      <c r="A209">
        <v>20</v>
      </c>
      <c r="B209">
        <v>3</v>
      </c>
      <c r="C209">
        <v>-10</v>
      </c>
      <c r="D209">
        <v>-20</v>
      </c>
      <c r="E209">
        <v>-20</v>
      </c>
      <c r="F209">
        <v>20</v>
      </c>
      <c r="G209">
        <v>-20</v>
      </c>
      <c r="H209">
        <v>3736</v>
      </c>
      <c r="I209">
        <v>1</v>
      </c>
      <c r="J209" s="2"/>
      <c r="K209" s="2"/>
      <c r="L209" s="2"/>
      <c r="M209" s="2"/>
      <c r="N209" s="2"/>
      <c r="O209" s="2"/>
      <c r="P209" s="2"/>
      <c r="Q209" s="2">
        <f t="shared" si="78"/>
        <v>-1464</v>
      </c>
      <c r="R209" s="2">
        <f t="shared" si="79"/>
        <v>-120</v>
      </c>
      <c r="S209" s="2">
        <f t="shared" si="80"/>
        <v>-867</v>
      </c>
      <c r="T209" s="2">
        <f t="shared" si="81"/>
        <v>788</v>
      </c>
      <c r="U209" s="2">
        <f t="shared" si="82"/>
        <v>108</v>
      </c>
      <c r="V209" s="2">
        <f>A209*J$7+B209*K$7+C209*L$7+D209*M$7+E209*N$7+F209*O$7+G209*P$7</f>
        <v>-875</v>
      </c>
      <c r="W209">
        <f t="shared" si="77"/>
        <v>1</v>
      </c>
      <c r="X209">
        <f t="shared" si="83"/>
        <v>1</v>
      </c>
      <c r="Y209">
        <f t="shared" si="86"/>
        <v>1</v>
      </c>
      <c r="Z209">
        <f t="shared" si="87"/>
        <v>1</v>
      </c>
      <c r="AA209">
        <f t="shared" si="88"/>
        <v>1</v>
      </c>
      <c r="AB209">
        <f t="shared" si="89"/>
        <v>1</v>
      </c>
      <c r="AC209">
        <f t="shared" si="84"/>
        <v>1</v>
      </c>
      <c r="AD209">
        <f t="shared" si="85"/>
        <v>0</v>
      </c>
    </row>
    <row r="210" spans="1:30" x14ac:dyDescent="0.25">
      <c r="A210">
        <v>20</v>
      </c>
      <c r="B210">
        <v>-19</v>
      </c>
      <c r="C210">
        <v>-2</v>
      </c>
      <c r="D210">
        <v>-20</v>
      </c>
      <c r="E210">
        <v>-20</v>
      </c>
      <c r="F210">
        <v>20</v>
      </c>
      <c r="G210">
        <v>20</v>
      </c>
      <c r="H210">
        <v>3154</v>
      </c>
      <c r="I210">
        <v>1</v>
      </c>
      <c r="J210" s="2"/>
      <c r="K210" s="2"/>
      <c r="L210" s="2"/>
      <c r="M210" s="2"/>
      <c r="N210" s="2"/>
      <c r="O210" s="2"/>
      <c r="P210" s="2"/>
      <c r="Q210" s="2">
        <f t="shared" si="78"/>
        <v>-600</v>
      </c>
      <c r="R210" s="2">
        <f t="shared" si="79"/>
        <v>-416</v>
      </c>
      <c r="S210" s="2">
        <f t="shared" si="80"/>
        <v>-637</v>
      </c>
      <c r="T210" s="2">
        <f t="shared" si="81"/>
        <v>876</v>
      </c>
      <c r="U210" s="2">
        <f t="shared" si="82"/>
        <v>-292</v>
      </c>
      <c r="V210" s="2">
        <f>A210*J$7+B210*K$7+C210*L$7+D210*M$7+E210*N$7+F210*O$7+G210*P$7</f>
        <v>-717</v>
      </c>
      <c r="W210">
        <f t="shared" si="77"/>
        <v>-1</v>
      </c>
      <c r="X210">
        <f t="shared" si="83"/>
        <v>-1</v>
      </c>
      <c r="Y210">
        <f t="shared" si="86"/>
        <v>-1</v>
      </c>
      <c r="Z210">
        <f t="shared" si="87"/>
        <v>0</v>
      </c>
      <c r="AA210">
        <f t="shared" si="88"/>
        <v>0</v>
      </c>
      <c r="AB210">
        <f t="shared" si="89"/>
        <v>0</v>
      </c>
      <c r="AC210">
        <f t="shared" si="84"/>
        <v>0</v>
      </c>
      <c r="AD210">
        <f t="shared" si="85"/>
        <v>1</v>
      </c>
    </row>
    <row r="211" spans="1:30" x14ac:dyDescent="0.25">
      <c r="A211">
        <v>20</v>
      </c>
      <c r="B211">
        <v>0</v>
      </c>
      <c r="C211">
        <v>2</v>
      </c>
      <c r="D211">
        <v>-20</v>
      </c>
      <c r="E211">
        <v>-20</v>
      </c>
      <c r="F211">
        <v>-20</v>
      </c>
      <c r="G211">
        <v>-20</v>
      </c>
      <c r="H211">
        <v>4684</v>
      </c>
      <c r="I211">
        <v>1</v>
      </c>
      <c r="J211" s="2"/>
      <c r="K211" s="2"/>
      <c r="L211" s="2"/>
      <c r="M211" s="2"/>
      <c r="N211" s="2"/>
      <c r="O211" s="2"/>
      <c r="P211" s="2"/>
      <c r="Q211" s="2">
        <f t="shared" si="78"/>
        <v>-3208</v>
      </c>
      <c r="R211" s="2">
        <f t="shared" si="79"/>
        <v>36</v>
      </c>
      <c r="S211" s="2">
        <f t="shared" si="80"/>
        <v>-792</v>
      </c>
      <c r="T211" s="2">
        <f t="shared" si="81"/>
        <v>800</v>
      </c>
      <c r="U211" s="2">
        <f t="shared" si="82"/>
        <v>1588</v>
      </c>
      <c r="V211" s="2">
        <f>A211*J$7+B211*K$7+C211*L$7+D211*M$7+E211*N$7+F211*O$7+G211*P$7</f>
        <v>-788</v>
      </c>
      <c r="W211">
        <f t="shared" si="77"/>
        <v>1</v>
      </c>
      <c r="X211">
        <f t="shared" si="83"/>
        <v>1</v>
      </c>
      <c r="Y211">
        <f t="shared" ref="Y211:Y219" si="90">IF(Q211&lt;U$2,1,IF(Q211&gt;V$2,0,IF(R211&lt;U$3,1,IF(R211&gt;V$3,0,IF(S211&lt;U$4,1,IF(S211&gt;V$4,0,-1))))))</f>
        <v>1</v>
      </c>
      <c r="Z211">
        <f t="shared" ref="Z211:Z219" si="91">IF(Q211&lt;U$2,1,IF(Q211&gt;V$2,0,IF(R211&lt;U$3,1,IF(R211&gt;V$3,0,IF(S211&lt;U$4,1,IF(S211&gt;V$4,0,IF(T211&lt;U$5,1,IF(T211&gt;V$5,0,-1))))))))</f>
        <v>1</v>
      </c>
      <c r="AA211">
        <f t="shared" ref="AA211:AA219" si="92">IF(Q211&lt;U$2,1,IF(Q211&gt;V$2,0,IF(R211&lt;U$3,1,IF(R211&gt;V$3,0,IF(S211&lt;U$4,1,IF(S211&gt;V$4,0,IF(T211&lt;U$5,1,IF(T211&gt;V$5,0,IF(U211&lt;U$6,1,IF(U211&gt;V$6,0,-1))))))))))</f>
        <v>1</v>
      </c>
      <c r="AB211">
        <f t="shared" ref="AB211:AB219" si="93">IF(Q211&lt;U$2,1,IF(Q211&gt;V$2,0,IF(R211&lt;U$3,1,IF(R211&gt;V$3,0,IF(S211&lt;U$4,1,IF(S211&gt;V$4,0,IF(T211&lt;U$5,1,IF(T211&gt;V$5,0,IF(U211&lt;U$6,1,IF(U211&gt;V$6,0,IF(V211&lt;U$7,1,IF(V211&gt;V$7,0))))))))))))</f>
        <v>1</v>
      </c>
      <c r="AC211">
        <f t="shared" si="84"/>
        <v>1</v>
      </c>
      <c r="AD211">
        <f t="shared" si="85"/>
        <v>0</v>
      </c>
    </row>
    <row r="212" spans="1:30" x14ac:dyDescent="0.25">
      <c r="A212">
        <v>20</v>
      </c>
      <c r="B212">
        <v>-15</v>
      </c>
      <c r="C212">
        <v>-16</v>
      </c>
      <c r="D212">
        <v>-20</v>
      </c>
      <c r="E212">
        <v>-20</v>
      </c>
      <c r="F212">
        <v>-20</v>
      </c>
      <c r="G212">
        <v>-20</v>
      </c>
      <c r="H212">
        <v>135</v>
      </c>
      <c r="I212">
        <v>1</v>
      </c>
      <c r="J212" s="2"/>
      <c r="K212" s="2"/>
      <c r="L212" s="2"/>
      <c r="M212" s="2"/>
      <c r="N212" s="2"/>
      <c r="O212" s="2"/>
      <c r="P212" s="2"/>
      <c r="Q212" s="2">
        <f t="shared" si="78"/>
        <v>-3616</v>
      </c>
      <c r="R212" s="2">
        <f t="shared" si="79"/>
        <v>-588</v>
      </c>
      <c r="S212" s="2">
        <f t="shared" si="80"/>
        <v>-729</v>
      </c>
      <c r="T212" s="2">
        <f t="shared" si="81"/>
        <v>860</v>
      </c>
      <c r="U212" s="2">
        <f t="shared" si="82"/>
        <v>1456</v>
      </c>
      <c r="V212" s="2">
        <f>A212*J$7+B212*K$7+C212*L$7+D212*M$7+E212*N$7+F212*O$7+G212*P$7</f>
        <v>-821</v>
      </c>
      <c r="W212">
        <f t="shared" si="77"/>
        <v>1</v>
      </c>
      <c r="X212">
        <f t="shared" si="83"/>
        <v>1</v>
      </c>
      <c r="Y212">
        <f t="shared" si="90"/>
        <v>1</v>
      </c>
      <c r="Z212">
        <f t="shared" si="91"/>
        <v>1</v>
      </c>
      <c r="AA212">
        <f t="shared" si="92"/>
        <v>1</v>
      </c>
      <c r="AB212">
        <f t="shared" si="93"/>
        <v>1</v>
      </c>
      <c r="AC212">
        <f t="shared" si="84"/>
        <v>1</v>
      </c>
      <c r="AD212">
        <f t="shared" si="85"/>
        <v>0</v>
      </c>
    </row>
    <row r="213" spans="1:30" x14ac:dyDescent="0.25">
      <c r="A213">
        <v>20</v>
      </c>
      <c r="B213">
        <v>-15</v>
      </c>
      <c r="C213">
        <v>6</v>
      </c>
      <c r="D213">
        <v>-20</v>
      </c>
      <c r="E213">
        <v>-20</v>
      </c>
      <c r="F213">
        <v>20</v>
      </c>
      <c r="G213">
        <v>-20</v>
      </c>
      <c r="H213">
        <v>3515</v>
      </c>
      <c r="I213">
        <v>1</v>
      </c>
      <c r="J213" s="2"/>
      <c r="K213" s="2"/>
      <c r="L213" s="2"/>
      <c r="M213" s="2"/>
      <c r="N213" s="2"/>
      <c r="O213" s="2"/>
      <c r="P213" s="2"/>
      <c r="Q213" s="2">
        <f t="shared" si="78"/>
        <v>-2104</v>
      </c>
      <c r="R213" s="2">
        <f t="shared" si="79"/>
        <v>-192</v>
      </c>
      <c r="S213" s="2">
        <f t="shared" si="80"/>
        <v>-641</v>
      </c>
      <c r="T213" s="2">
        <f t="shared" si="81"/>
        <v>860</v>
      </c>
      <c r="U213" s="2">
        <f t="shared" si="82"/>
        <v>-276</v>
      </c>
      <c r="V213" s="2">
        <f>A213*J$7+B213*K$7+C213*L$7+D213*M$7+E213*N$7+F213*O$7+G213*P$7</f>
        <v>-689</v>
      </c>
      <c r="W213">
        <f t="shared" si="77"/>
        <v>1</v>
      </c>
      <c r="X213">
        <f t="shared" si="83"/>
        <v>1</v>
      </c>
      <c r="Y213">
        <f t="shared" si="90"/>
        <v>1</v>
      </c>
      <c r="Z213">
        <f t="shared" si="91"/>
        <v>1</v>
      </c>
      <c r="AA213">
        <f t="shared" si="92"/>
        <v>1</v>
      </c>
      <c r="AB213">
        <f t="shared" si="93"/>
        <v>1</v>
      </c>
      <c r="AC213">
        <f t="shared" si="84"/>
        <v>1</v>
      </c>
      <c r="AD213">
        <f t="shared" si="85"/>
        <v>0</v>
      </c>
    </row>
    <row r="214" spans="1:30" x14ac:dyDescent="0.25">
      <c r="A214">
        <v>20</v>
      </c>
      <c r="B214">
        <v>-16</v>
      </c>
      <c r="C214">
        <v>0</v>
      </c>
      <c r="D214">
        <v>-20</v>
      </c>
      <c r="E214">
        <v>-20</v>
      </c>
      <c r="F214">
        <v>-20</v>
      </c>
      <c r="G214">
        <v>-20</v>
      </c>
      <c r="H214">
        <v>2326</v>
      </c>
      <c r="I214">
        <v>1</v>
      </c>
      <c r="J214" s="2"/>
      <c r="K214" s="2"/>
      <c r="L214" s="2"/>
      <c r="M214" s="2"/>
      <c r="N214" s="2"/>
      <c r="O214" s="2"/>
      <c r="P214" s="2"/>
      <c r="Q214" s="2">
        <f t="shared" si="78"/>
        <v>-3712</v>
      </c>
      <c r="R214" s="2">
        <f t="shared" si="79"/>
        <v>-320</v>
      </c>
      <c r="S214" s="2">
        <f t="shared" si="80"/>
        <v>-656</v>
      </c>
      <c r="T214" s="2">
        <f t="shared" si="81"/>
        <v>864</v>
      </c>
      <c r="U214" s="2">
        <f t="shared" si="82"/>
        <v>1344</v>
      </c>
      <c r="V214" s="2">
        <f>A214*J$7+B214*K$7+C214*L$7+D214*M$7+E214*N$7+F214*O$7+G214*P$7</f>
        <v>-720</v>
      </c>
      <c r="W214">
        <f t="shared" si="77"/>
        <v>1</v>
      </c>
      <c r="X214">
        <f t="shared" si="83"/>
        <v>1</v>
      </c>
      <c r="Y214">
        <f t="shared" si="90"/>
        <v>1</v>
      </c>
      <c r="Z214">
        <f t="shared" si="91"/>
        <v>1</v>
      </c>
      <c r="AA214">
        <f t="shared" si="92"/>
        <v>1</v>
      </c>
      <c r="AB214">
        <f t="shared" si="93"/>
        <v>1</v>
      </c>
      <c r="AC214">
        <f t="shared" si="84"/>
        <v>1</v>
      </c>
      <c r="AD214">
        <f t="shared" si="85"/>
        <v>0</v>
      </c>
    </row>
    <row r="215" spans="1:30" x14ac:dyDescent="0.25">
      <c r="A215">
        <v>20</v>
      </c>
      <c r="B215">
        <v>0</v>
      </c>
      <c r="C215">
        <v>-14</v>
      </c>
      <c r="D215">
        <v>-20</v>
      </c>
      <c r="E215">
        <v>20</v>
      </c>
      <c r="F215">
        <v>-20</v>
      </c>
      <c r="G215">
        <v>-20</v>
      </c>
      <c r="H215">
        <v>3295</v>
      </c>
      <c r="I215">
        <v>1</v>
      </c>
      <c r="J215" s="2"/>
      <c r="K215" s="2"/>
      <c r="L215" s="2"/>
      <c r="M215" s="2"/>
      <c r="N215" s="2"/>
      <c r="O215" s="2"/>
      <c r="P215" s="2"/>
      <c r="Q215" s="2">
        <f t="shared" si="78"/>
        <v>-1544</v>
      </c>
      <c r="R215" s="2">
        <f t="shared" si="79"/>
        <v>-252</v>
      </c>
      <c r="S215" s="2">
        <f t="shared" si="80"/>
        <v>-856</v>
      </c>
      <c r="T215" s="2">
        <f t="shared" si="81"/>
        <v>800</v>
      </c>
      <c r="U215" s="2">
        <f t="shared" si="82"/>
        <v>1684</v>
      </c>
      <c r="V215" s="2">
        <f>A215*J$7+B215*K$7+C215*L$7+D215*M$7+E215*N$7+F215*O$7+G215*P$7</f>
        <v>716</v>
      </c>
      <c r="W215">
        <f t="shared" si="77"/>
        <v>1</v>
      </c>
      <c r="X215">
        <f t="shared" si="83"/>
        <v>1</v>
      </c>
      <c r="Y215">
        <f t="shared" si="90"/>
        <v>1</v>
      </c>
      <c r="Z215">
        <f t="shared" si="91"/>
        <v>1</v>
      </c>
      <c r="AA215">
        <f t="shared" si="92"/>
        <v>1</v>
      </c>
      <c r="AB215">
        <f t="shared" si="93"/>
        <v>1</v>
      </c>
      <c r="AC215">
        <f t="shared" si="84"/>
        <v>1</v>
      </c>
      <c r="AD215">
        <f t="shared" si="85"/>
        <v>0</v>
      </c>
    </row>
    <row r="216" spans="1:30" x14ac:dyDescent="0.25">
      <c r="A216">
        <v>-20</v>
      </c>
      <c r="B216">
        <v>-19</v>
      </c>
      <c r="C216">
        <v>-2</v>
      </c>
      <c r="D216">
        <v>-20</v>
      </c>
      <c r="E216">
        <v>-20</v>
      </c>
      <c r="F216">
        <v>-20</v>
      </c>
      <c r="G216">
        <v>20</v>
      </c>
      <c r="H216">
        <v>2452</v>
      </c>
      <c r="I216">
        <v>1</v>
      </c>
      <c r="J216" s="2"/>
      <c r="K216" s="2"/>
      <c r="L216" s="2"/>
      <c r="M216" s="2"/>
      <c r="N216" s="2"/>
      <c r="O216" s="2"/>
      <c r="P216" s="2"/>
      <c r="Q216" s="2">
        <f t="shared" si="78"/>
        <v>-2200</v>
      </c>
      <c r="R216" s="2">
        <f t="shared" si="79"/>
        <v>-416</v>
      </c>
      <c r="S216" s="2">
        <f t="shared" si="80"/>
        <v>-637</v>
      </c>
      <c r="T216" s="2">
        <f t="shared" si="81"/>
        <v>-724</v>
      </c>
      <c r="U216" s="2">
        <f t="shared" si="82"/>
        <v>-292</v>
      </c>
      <c r="V216" s="2">
        <f>A216*J$7+B216*K$7+C216*L$7+D216*M$7+E216*N$7+F216*O$7+G216*P$7</f>
        <v>883</v>
      </c>
      <c r="W216">
        <f t="shared" si="77"/>
        <v>1</v>
      </c>
      <c r="X216">
        <f t="shared" si="83"/>
        <v>1</v>
      </c>
      <c r="Y216">
        <f t="shared" si="90"/>
        <v>1</v>
      </c>
      <c r="Z216">
        <f t="shared" si="91"/>
        <v>1</v>
      </c>
      <c r="AA216">
        <f t="shared" si="92"/>
        <v>1</v>
      </c>
      <c r="AB216">
        <f t="shared" si="93"/>
        <v>1</v>
      </c>
      <c r="AC216">
        <f t="shared" si="84"/>
        <v>1</v>
      </c>
      <c r="AD216">
        <f t="shared" si="85"/>
        <v>0</v>
      </c>
    </row>
    <row r="217" spans="1:30" x14ac:dyDescent="0.25">
      <c r="A217">
        <v>20</v>
      </c>
      <c r="B217">
        <v>1</v>
      </c>
      <c r="C217">
        <v>8</v>
      </c>
      <c r="D217">
        <v>-20</v>
      </c>
      <c r="E217">
        <v>-20</v>
      </c>
      <c r="F217">
        <v>-20</v>
      </c>
      <c r="G217">
        <v>-20</v>
      </c>
      <c r="H217">
        <v>3989</v>
      </c>
      <c r="I217">
        <v>1</v>
      </c>
      <c r="J217" s="2"/>
      <c r="K217" s="2"/>
      <c r="L217" s="2"/>
      <c r="M217" s="2"/>
      <c r="N217" s="2"/>
      <c r="O217" s="2"/>
      <c r="P217" s="2"/>
      <c r="Q217" s="2">
        <f t="shared" si="78"/>
        <v>-3200</v>
      </c>
      <c r="R217" s="2">
        <f t="shared" si="79"/>
        <v>164</v>
      </c>
      <c r="S217" s="2">
        <f t="shared" si="80"/>
        <v>-777</v>
      </c>
      <c r="T217" s="2">
        <f t="shared" si="81"/>
        <v>796</v>
      </c>
      <c r="U217" s="2">
        <f t="shared" si="82"/>
        <v>1568</v>
      </c>
      <c r="V217" s="2">
        <f>A217*J$7+B217*K$7+C217*L$7+D217*M$7+E217*N$7+F217*O$7+G217*P$7</f>
        <v>-757</v>
      </c>
      <c r="W217">
        <f t="shared" si="77"/>
        <v>1</v>
      </c>
      <c r="X217">
        <f t="shared" si="83"/>
        <v>1</v>
      </c>
      <c r="Y217">
        <f t="shared" si="90"/>
        <v>1</v>
      </c>
      <c r="Z217">
        <f t="shared" si="91"/>
        <v>1</v>
      </c>
      <c r="AA217">
        <f t="shared" si="92"/>
        <v>1</v>
      </c>
      <c r="AB217">
        <f t="shared" si="93"/>
        <v>1</v>
      </c>
      <c r="AC217">
        <f t="shared" si="84"/>
        <v>1</v>
      </c>
      <c r="AD217">
        <f t="shared" si="85"/>
        <v>0</v>
      </c>
    </row>
    <row r="218" spans="1:30" x14ac:dyDescent="0.25">
      <c r="A218">
        <v>20</v>
      </c>
      <c r="B218">
        <v>0</v>
      </c>
      <c r="C218">
        <v>0</v>
      </c>
      <c r="D218">
        <v>-20</v>
      </c>
      <c r="E218">
        <v>-20</v>
      </c>
      <c r="F218">
        <v>-20</v>
      </c>
      <c r="G218">
        <v>-20</v>
      </c>
      <c r="H218">
        <v>899</v>
      </c>
      <c r="I218">
        <v>1</v>
      </c>
      <c r="J218" s="2"/>
      <c r="K218" s="2"/>
      <c r="L218" s="2"/>
      <c r="M218" s="2"/>
      <c r="N218" s="2"/>
      <c r="O218" s="2"/>
      <c r="P218" s="2"/>
      <c r="Q218" s="2">
        <f t="shared" si="78"/>
        <v>-3200</v>
      </c>
      <c r="R218" s="2">
        <f t="shared" si="79"/>
        <v>0</v>
      </c>
      <c r="S218" s="2">
        <f t="shared" si="80"/>
        <v>-800</v>
      </c>
      <c r="T218" s="2">
        <f t="shared" si="81"/>
        <v>800</v>
      </c>
      <c r="U218" s="2">
        <f t="shared" si="82"/>
        <v>1600</v>
      </c>
      <c r="V218" s="2">
        <f>A218*J$7+B218*K$7+C218*L$7+D218*M$7+E218*N$7+F218*O$7+G218*P$7</f>
        <v>-800</v>
      </c>
      <c r="W218">
        <f t="shared" si="77"/>
        <v>1</v>
      </c>
      <c r="X218">
        <f t="shared" si="83"/>
        <v>1</v>
      </c>
      <c r="Y218">
        <f t="shared" si="90"/>
        <v>1</v>
      </c>
      <c r="Z218">
        <f t="shared" si="91"/>
        <v>1</v>
      </c>
      <c r="AA218">
        <f t="shared" si="92"/>
        <v>1</v>
      </c>
      <c r="AB218">
        <f t="shared" si="93"/>
        <v>1</v>
      </c>
      <c r="AC218">
        <f t="shared" si="84"/>
        <v>1</v>
      </c>
      <c r="AD218">
        <f t="shared" si="85"/>
        <v>0</v>
      </c>
    </row>
    <row r="219" spans="1:30" x14ac:dyDescent="0.25">
      <c r="A219">
        <v>20</v>
      </c>
      <c r="B219">
        <v>-19</v>
      </c>
      <c r="C219">
        <v>2</v>
      </c>
      <c r="D219">
        <v>20</v>
      </c>
      <c r="E219">
        <v>-20</v>
      </c>
      <c r="F219">
        <v>-20</v>
      </c>
      <c r="G219">
        <v>20</v>
      </c>
      <c r="H219">
        <v>2692</v>
      </c>
      <c r="I219">
        <v>1</v>
      </c>
      <c r="J219" s="2"/>
      <c r="K219" s="2"/>
      <c r="L219" s="2"/>
      <c r="M219" s="2"/>
      <c r="N219" s="2"/>
      <c r="O219" s="2"/>
      <c r="P219" s="2"/>
      <c r="Q219" s="2">
        <f t="shared" si="78"/>
        <v>-616</v>
      </c>
      <c r="R219" s="2">
        <f t="shared" si="79"/>
        <v>-344</v>
      </c>
      <c r="S219" s="2">
        <f t="shared" si="80"/>
        <v>979</v>
      </c>
      <c r="T219" s="2">
        <f t="shared" si="81"/>
        <v>876</v>
      </c>
      <c r="U219" s="2">
        <f t="shared" si="82"/>
        <v>1284</v>
      </c>
      <c r="V219" s="2">
        <f>A219*J$7+B219*K$7+C219*L$7+D219*M$7+E219*N$7+F219*O$7+G219*P$7</f>
        <v>-2293</v>
      </c>
      <c r="W219">
        <f t="shared" si="77"/>
        <v>-1</v>
      </c>
      <c r="X219">
        <f t="shared" si="83"/>
        <v>-1</v>
      </c>
      <c r="Y219">
        <f t="shared" si="90"/>
        <v>0</v>
      </c>
      <c r="Z219">
        <f t="shared" si="91"/>
        <v>0</v>
      </c>
      <c r="AA219">
        <f t="shared" si="92"/>
        <v>0</v>
      </c>
      <c r="AB219">
        <f t="shared" si="93"/>
        <v>0</v>
      </c>
      <c r="AC219">
        <f t="shared" si="84"/>
        <v>0</v>
      </c>
      <c r="AD219">
        <f t="shared" si="85"/>
        <v>1</v>
      </c>
    </row>
    <row r="220" spans="1:30" x14ac:dyDescent="0.25">
      <c r="A220">
        <v>20</v>
      </c>
      <c r="B220">
        <v>-15</v>
      </c>
      <c r="C220">
        <v>-4</v>
      </c>
      <c r="D220">
        <v>-20</v>
      </c>
      <c r="E220">
        <v>-20</v>
      </c>
      <c r="F220">
        <v>-20</v>
      </c>
      <c r="G220">
        <v>-20</v>
      </c>
      <c r="H220">
        <v>2320</v>
      </c>
      <c r="I220">
        <v>1</v>
      </c>
      <c r="J220" s="2"/>
      <c r="K220" s="2"/>
      <c r="L220" s="2"/>
      <c r="M220" s="2"/>
      <c r="N220" s="2"/>
      <c r="O220" s="2"/>
      <c r="P220" s="2"/>
      <c r="Q220" s="2">
        <f t="shared" si="78"/>
        <v>-3664</v>
      </c>
      <c r="R220" s="2">
        <f t="shared" si="79"/>
        <v>-372</v>
      </c>
      <c r="S220" s="2">
        <f t="shared" si="80"/>
        <v>-681</v>
      </c>
      <c r="T220" s="2">
        <f t="shared" si="81"/>
        <v>860</v>
      </c>
      <c r="U220" s="2">
        <f t="shared" si="82"/>
        <v>1384</v>
      </c>
      <c r="V220" s="2">
        <f>A220*J$7+B220*K$7+C220*L$7+D220*M$7+E220*N$7+F220*O$7+G220*P$7</f>
        <v>-749</v>
      </c>
      <c r="W220">
        <f t="shared" si="77"/>
        <v>1</v>
      </c>
      <c r="X220">
        <f t="shared" si="83"/>
        <v>1</v>
      </c>
      <c r="Y220">
        <f t="shared" ref="Y220:Y227" si="94">IF(Q220&lt;U$2,1,IF(Q220&gt;V$2,0,IF(R220&lt;U$3,1,IF(R220&gt;V$3,0,IF(S220&lt;U$4,1,IF(S220&gt;V$4,0,-1))))))</f>
        <v>1</v>
      </c>
      <c r="Z220">
        <f t="shared" ref="Z220:Z227" si="95">IF(Q220&lt;U$2,1,IF(Q220&gt;V$2,0,IF(R220&lt;U$3,1,IF(R220&gt;V$3,0,IF(S220&lt;U$4,1,IF(S220&gt;V$4,0,IF(T220&lt;U$5,1,IF(T220&gt;V$5,0,-1))))))))</f>
        <v>1</v>
      </c>
      <c r="AA220">
        <f t="shared" ref="AA220:AA227" si="96">IF(Q220&lt;U$2,1,IF(Q220&gt;V$2,0,IF(R220&lt;U$3,1,IF(R220&gt;V$3,0,IF(S220&lt;U$4,1,IF(S220&gt;V$4,0,IF(T220&lt;U$5,1,IF(T220&gt;V$5,0,IF(U220&lt;U$6,1,IF(U220&gt;V$6,0,-1))))))))))</f>
        <v>1</v>
      </c>
      <c r="AB220">
        <f t="shared" ref="AB220:AB227" si="97">IF(Q220&lt;U$2,1,IF(Q220&gt;V$2,0,IF(R220&lt;U$3,1,IF(R220&gt;V$3,0,IF(S220&lt;U$4,1,IF(S220&gt;V$4,0,IF(T220&lt;U$5,1,IF(T220&gt;V$5,0,IF(U220&lt;U$6,1,IF(U220&gt;V$6,0,IF(V220&lt;U$7,1,IF(V220&gt;V$7,0))))))))))))</f>
        <v>1</v>
      </c>
      <c r="AC220">
        <f t="shared" si="84"/>
        <v>1</v>
      </c>
      <c r="AD220">
        <f t="shared" si="85"/>
        <v>0</v>
      </c>
    </row>
    <row r="221" spans="1:30" x14ac:dyDescent="0.25">
      <c r="A221">
        <v>20</v>
      </c>
      <c r="B221">
        <v>8</v>
      </c>
      <c r="C221">
        <v>4</v>
      </c>
      <c r="D221">
        <v>-20</v>
      </c>
      <c r="E221">
        <v>-20</v>
      </c>
      <c r="F221">
        <v>-20</v>
      </c>
      <c r="G221">
        <v>-20</v>
      </c>
      <c r="H221">
        <v>3354</v>
      </c>
      <c r="I221">
        <v>1</v>
      </c>
      <c r="J221" s="2"/>
      <c r="K221" s="2"/>
      <c r="L221" s="2"/>
      <c r="M221" s="2"/>
      <c r="N221" s="2"/>
      <c r="O221" s="2"/>
      <c r="P221" s="2"/>
      <c r="Q221" s="2">
        <f t="shared" si="78"/>
        <v>-2960</v>
      </c>
      <c r="R221" s="2">
        <f t="shared" si="79"/>
        <v>232</v>
      </c>
      <c r="S221" s="2">
        <f t="shared" si="80"/>
        <v>-856</v>
      </c>
      <c r="T221" s="2">
        <f t="shared" si="81"/>
        <v>768</v>
      </c>
      <c r="U221" s="2">
        <f t="shared" si="82"/>
        <v>1704</v>
      </c>
      <c r="V221" s="2">
        <f>A221*J$7+B221*K$7+C221*L$7+D221*M$7+E221*N$7+F221*O$7+G221*P$7</f>
        <v>-816</v>
      </c>
      <c r="W221">
        <f t="shared" si="77"/>
        <v>1</v>
      </c>
      <c r="X221">
        <f t="shared" si="83"/>
        <v>1</v>
      </c>
      <c r="Y221">
        <f t="shared" si="94"/>
        <v>1</v>
      </c>
      <c r="Z221">
        <f t="shared" si="95"/>
        <v>1</v>
      </c>
      <c r="AA221">
        <f t="shared" si="96"/>
        <v>1</v>
      </c>
      <c r="AB221">
        <f t="shared" si="97"/>
        <v>1</v>
      </c>
      <c r="AC221">
        <f t="shared" si="84"/>
        <v>1</v>
      </c>
      <c r="AD221">
        <f t="shared" si="85"/>
        <v>0</v>
      </c>
    </row>
    <row r="222" spans="1:30" x14ac:dyDescent="0.25">
      <c r="A222">
        <v>-20</v>
      </c>
      <c r="B222">
        <v>-4</v>
      </c>
      <c r="C222">
        <v>-14</v>
      </c>
      <c r="D222">
        <v>-20</v>
      </c>
      <c r="E222">
        <v>-20</v>
      </c>
      <c r="F222">
        <v>-20</v>
      </c>
      <c r="G222">
        <v>-20</v>
      </c>
      <c r="H222">
        <v>93</v>
      </c>
      <c r="I222">
        <v>1</v>
      </c>
      <c r="J222" s="2"/>
      <c r="K222" s="2"/>
      <c r="L222" s="2"/>
      <c r="M222" s="2"/>
      <c r="N222" s="2"/>
      <c r="O222" s="2"/>
      <c r="P222" s="2"/>
      <c r="Q222" s="2">
        <f t="shared" si="78"/>
        <v>-3272</v>
      </c>
      <c r="R222" s="2">
        <f t="shared" si="79"/>
        <v>-332</v>
      </c>
      <c r="S222" s="2">
        <f t="shared" si="80"/>
        <v>-820</v>
      </c>
      <c r="T222" s="2">
        <f t="shared" si="81"/>
        <v>-784</v>
      </c>
      <c r="U222" s="2">
        <f t="shared" si="82"/>
        <v>20</v>
      </c>
      <c r="V222" s="2">
        <f>A222*J$7+B222*K$7+C222*L$7+D222*M$7+E222*N$7+F222*O$7+G222*P$7</f>
        <v>736</v>
      </c>
      <c r="W222">
        <f t="shared" si="77"/>
        <v>1</v>
      </c>
      <c r="X222">
        <f t="shared" si="83"/>
        <v>1</v>
      </c>
      <c r="Y222">
        <f t="shared" si="94"/>
        <v>1</v>
      </c>
      <c r="Z222">
        <f t="shared" si="95"/>
        <v>1</v>
      </c>
      <c r="AA222">
        <f t="shared" si="96"/>
        <v>1</v>
      </c>
      <c r="AB222">
        <f t="shared" si="97"/>
        <v>1</v>
      </c>
      <c r="AC222">
        <f t="shared" si="84"/>
        <v>1</v>
      </c>
      <c r="AD222">
        <f t="shared" si="85"/>
        <v>0</v>
      </c>
    </row>
    <row r="223" spans="1:30" x14ac:dyDescent="0.25">
      <c r="A223">
        <v>20</v>
      </c>
      <c r="B223">
        <v>5</v>
      </c>
      <c r="C223">
        <v>-10</v>
      </c>
      <c r="D223">
        <v>-20</v>
      </c>
      <c r="E223">
        <v>-20</v>
      </c>
      <c r="F223">
        <v>-20</v>
      </c>
      <c r="G223">
        <v>-20</v>
      </c>
      <c r="H223">
        <v>3864</v>
      </c>
      <c r="I223">
        <v>1</v>
      </c>
      <c r="J223" s="2"/>
      <c r="K223" s="2"/>
      <c r="L223" s="2"/>
      <c r="M223" s="2"/>
      <c r="N223" s="2"/>
      <c r="O223" s="2"/>
      <c r="P223" s="2"/>
      <c r="Q223" s="2">
        <f t="shared" si="78"/>
        <v>-3000</v>
      </c>
      <c r="R223" s="2">
        <f t="shared" si="79"/>
        <v>-80</v>
      </c>
      <c r="S223" s="2">
        <f t="shared" si="80"/>
        <v>-885</v>
      </c>
      <c r="T223" s="2">
        <f t="shared" si="81"/>
        <v>780</v>
      </c>
      <c r="U223" s="2">
        <f t="shared" si="82"/>
        <v>1740</v>
      </c>
      <c r="V223" s="2">
        <f>A223*J$7+B223*K$7+C223*L$7+D223*M$7+E223*N$7+F223*O$7+G223*P$7</f>
        <v>-885</v>
      </c>
      <c r="W223">
        <f t="shared" si="77"/>
        <v>1</v>
      </c>
      <c r="X223">
        <f t="shared" si="83"/>
        <v>1</v>
      </c>
      <c r="Y223">
        <f t="shared" si="94"/>
        <v>1</v>
      </c>
      <c r="Z223">
        <f t="shared" si="95"/>
        <v>1</v>
      </c>
      <c r="AA223">
        <f t="shared" si="96"/>
        <v>1</v>
      </c>
      <c r="AB223">
        <f t="shared" si="97"/>
        <v>1</v>
      </c>
      <c r="AC223">
        <f t="shared" si="84"/>
        <v>1</v>
      </c>
      <c r="AD223">
        <f t="shared" si="85"/>
        <v>0</v>
      </c>
    </row>
    <row r="224" spans="1:30" x14ac:dyDescent="0.25">
      <c r="A224">
        <v>20</v>
      </c>
      <c r="B224">
        <v>-16</v>
      </c>
      <c r="C224">
        <v>2</v>
      </c>
      <c r="D224">
        <v>-20</v>
      </c>
      <c r="E224">
        <v>-20</v>
      </c>
      <c r="F224">
        <v>-20</v>
      </c>
      <c r="G224">
        <v>-20</v>
      </c>
      <c r="H224">
        <v>3846</v>
      </c>
      <c r="I224">
        <v>1</v>
      </c>
      <c r="J224" s="2"/>
      <c r="K224" s="2"/>
      <c r="L224" s="2"/>
      <c r="M224" s="2"/>
      <c r="N224" s="2"/>
      <c r="O224" s="2"/>
      <c r="P224" s="2"/>
      <c r="Q224" s="2">
        <f t="shared" si="78"/>
        <v>-3720</v>
      </c>
      <c r="R224" s="2">
        <f t="shared" si="79"/>
        <v>-284</v>
      </c>
      <c r="S224" s="2">
        <f t="shared" si="80"/>
        <v>-648</v>
      </c>
      <c r="T224" s="2">
        <f t="shared" si="81"/>
        <v>864</v>
      </c>
      <c r="U224" s="2">
        <f t="shared" si="82"/>
        <v>1332</v>
      </c>
      <c r="V224" s="2">
        <f>A224*J$7+B224*K$7+C224*L$7+D224*M$7+E224*N$7+F224*O$7+G224*P$7</f>
        <v>-708</v>
      </c>
      <c r="W224">
        <f t="shared" si="77"/>
        <v>1</v>
      </c>
      <c r="X224">
        <f t="shared" si="83"/>
        <v>1</v>
      </c>
      <c r="Y224">
        <f t="shared" si="94"/>
        <v>1</v>
      </c>
      <c r="Z224">
        <f t="shared" si="95"/>
        <v>1</v>
      </c>
      <c r="AA224">
        <f t="shared" si="96"/>
        <v>1</v>
      </c>
      <c r="AB224">
        <f t="shared" si="97"/>
        <v>1</v>
      </c>
      <c r="AC224">
        <f t="shared" si="84"/>
        <v>1</v>
      </c>
      <c r="AD224">
        <f t="shared" si="85"/>
        <v>0</v>
      </c>
    </row>
    <row r="225" spans="1:30" x14ac:dyDescent="0.25">
      <c r="A225">
        <v>20</v>
      </c>
      <c r="B225">
        <v>-10</v>
      </c>
      <c r="C225">
        <v>-14</v>
      </c>
      <c r="D225">
        <v>-20</v>
      </c>
      <c r="E225">
        <v>-20</v>
      </c>
      <c r="F225">
        <v>-20</v>
      </c>
      <c r="G225">
        <v>-20</v>
      </c>
      <c r="H225">
        <v>1225</v>
      </c>
      <c r="I225">
        <v>1</v>
      </c>
      <c r="J225" s="2"/>
      <c r="K225" s="2"/>
      <c r="L225" s="2"/>
      <c r="M225" s="2"/>
      <c r="N225" s="2"/>
      <c r="O225" s="2"/>
      <c r="P225" s="2"/>
      <c r="Q225" s="2">
        <f t="shared" si="78"/>
        <v>-3464</v>
      </c>
      <c r="R225" s="2">
        <f t="shared" si="79"/>
        <v>-452</v>
      </c>
      <c r="S225" s="2">
        <f t="shared" si="80"/>
        <v>-766</v>
      </c>
      <c r="T225" s="2">
        <f t="shared" si="81"/>
        <v>840</v>
      </c>
      <c r="U225" s="2">
        <f t="shared" si="82"/>
        <v>1524</v>
      </c>
      <c r="V225" s="2">
        <f>A225*J$7+B225*K$7+C225*L$7+D225*M$7+E225*N$7+F225*O$7+G225*P$7</f>
        <v>-834</v>
      </c>
      <c r="W225">
        <f t="shared" si="77"/>
        <v>1</v>
      </c>
      <c r="X225">
        <f t="shared" si="83"/>
        <v>1</v>
      </c>
      <c r="Y225">
        <f t="shared" si="94"/>
        <v>1</v>
      </c>
      <c r="Z225">
        <f t="shared" si="95"/>
        <v>1</v>
      </c>
      <c r="AA225">
        <f t="shared" si="96"/>
        <v>1</v>
      </c>
      <c r="AB225">
        <f t="shared" si="97"/>
        <v>1</v>
      </c>
      <c r="AC225">
        <f t="shared" si="84"/>
        <v>1</v>
      </c>
      <c r="AD225">
        <f t="shared" si="85"/>
        <v>0</v>
      </c>
    </row>
    <row r="226" spans="1:30" x14ac:dyDescent="0.25">
      <c r="A226">
        <v>20</v>
      </c>
      <c r="B226">
        <v>-15</v>
      </c>
      <c r="C226">
        <v>-4</v>
      </c>
      <c r="D226">
        <v>-20</v>
      </c>
      <c r="E226">
        <v>-20</v>
      </c>
      <c r="F226">
        <v>20</v>
      </c>
      <c r="G226">
        <v>-20</v>
      </c>
      <c r="H226">
        <v>1127</v>
      </c>
      <c r="I226">
        <v>1</v>
      </c>
      <c r="J226" s="2"/>
      <c r="K226" s="2"/>
      <c r="L226" s="2"/>
      <c r="M226" s="2"/>
      <c r="N226" s="2"/>
      <c r="O226" s="2"/>
      <c r="P226" s="2"/>
      <c r="Q226" s="2">
        <f t="shared" si="78"/>
        <v>-2064</v>
      </c>
      <c r="R226" s="2">
        <f t="shared" si="79"/>
        <v>-372</v>
      </c>
      <c r="S226" s="2">
        <f t="shared" si="80"/>
        <v>-681</v>
      </c>
      <c r="T226" s="2">
        <f t="shared" si="81"/>
        <v>860</v>
      </c>
      <c r="U226" s="2">
        <f t="shared" si="82"/>
        <v>-216</v>
      </c>
      <c r="V226" s="2">
        <f>A226*J$7+B226*K$7+C226*L$7+D226*M$7+E226*N$7+F226*O$7+G226*P$7</f>
        <v>-749</v>
      </c>
      <c r="W226">
        <f t="shared" si="77"/>
        <v>1</v>
      </c>
      <c r="X226">
        <f t="shared" si="83"/>
        <v>1</v>
      </c>
      <c r="Y226">
        <f t="shared" si="94"/>
        <v>1</v>
      </c>
      <c r="Z226">
        <f t="shared" si="95"/>
        <v>1</v>
      </c>
      <c r="AA226">
        <f t="shared" si="96"/>
        <v>1</v>
      </c>
      <c r="AB226">
        <f t="shared" si="97"/>
        <v>1</v>
      </c>
      <c r="AC226">
        <f t="shared" si="84"/>
        <v>1</v>
      </c>
      <c r="AD226">
        <f t="shared" si="85"/>
        <v>0</v>
      </c>
    </row>
    <row r="227" spans="1:30" x14ac:dyDescent="0.25">
      <c r="A227">
        <v>20</v>
      </c>
      <c r="B227">
        <v>8</v>
      </c>
      <c r="C227">
        <v>8</v>
      </c>
      <c r="D227">
        <v>20</v>
      </c>
      <c r="E227">
        <v>-20</v>
      </c>
      <c r="F227">
        <v>-20</v>
      </c>
      <c r="G227">
        <v>20</v>
      </c>
      <c r="H227">
        <v>3891</v>
      </c>
      <c r="I227">
        <v>1</v>
      </c>
      <c r="J227" s="2"/>
      <c r="K227" s="2"/>
      <c r="L227" s="2"/>
      <c r="M227" s="2"/>
      <c r="N227" s="2"/>
      <c r="O227" s="2"/>
      <c r="P227" s="2"/>
      <c r="Q227" s="2">
        <f t="shared" si="78"/>
        <v>224</v>
      </c>
      <c r="R227" s="2">
        <f t="shared" si="79"/>
        <v>304</v>
      </c>
      <c r="S227" s="2">
        <f t="shared" si="80"/>
        <v>760</v>
      </c>
      <c r="T227" s="2">
        <f t="shared" si="81"/>
        <v>768</v>
      </c>
      <c r="U227" s="2">
        <f t="shared" si="82"/>
        <v>1680</v>
      </c>
      <c r="V227" s="2">
        <f>A227*J$7+B227*K$7+C227*L$7+D227*M$7+E227*N$7+F227*O$7+G227*P$7</f>
        <v>-2392</v>
      </c>
      <c r="W227">
        <f t="shared" si="77"/>
        <v>-1</v>
      </c>
      <c r="X227">
        <f t="shared" si="83"/>
        <v>0</v>
      </c>
      <c r="Y227">
        <f t="shared" si="94"/>
        <v>0</v>
      </c>
      <c r="Z227">
        <f t="shared" si="95"/>
        <v>0</v>
      </c>
      <c r="AA227">
        <f t="shared" si="96"/>
        <v>0</v>
      </c>
      <c r="AB227">
        <f t="shared" si="97"/>
        <v>0</v>
      </c>
      <c r="AC227">
        <f t="shared" si="84"/>
        <v>0</v>
      </c>
      <c r="AD227">
        <f t="shared" si="85"/>
        <v>1</v>
      </c>
    </row>
    <row r="228" spans="1:30" x14ac:dyDescent="0.25">
      <c r="A228">
        <v>20</v>
      </c>
      <c r="B228">
        <v>-20</v>
      </c>
      <c r="C228">
        <v>-4</v>
      </c>
      <c r="D228">
        <v>-20</v>
      </c>
      <c r="E228">
        <v>-20</v>
      </c>
      <c r="F228">
        <v>-20</v>
      </c>
      <c r="G228">
        <v>20</v>
      </c>
      <c r="H228">
        <v>2529</v>
      </c>
      <c r="I228">
        <v>1</v>
      </c>
      <c r="J228" s="2"/>
      <c r="K228" s="2"/>
      <c r="L228" s="2"/>
      <c r="M228" s="2"/>
      <c r="N228" s="2"/>
      <c r="O228" s="2"/>
      <c r="P228" s="2"/>
      <c r="Q228" s="2">
        <f t="shared" si="78"/>
        <v>-2224</v>
      </c>
      <c r="R228" s="2">
        <f t="shared" si="79"/>
        <v>-472</v>
      </c>
      <c r="S228" s="2">
        <f t="shared" si="80"/>
        <v>-636</v>
      </c>
      <c r="T228" s="2">
        <f t="shared" si="81"/>
        <v>880</v>
      </c>
      <c r="U228" s="2">
        <f t="shared" si="82"/>
        <v>1304</v>
      </c>
      <c r="V228" s="2">
        <f>A228*J$7+B228*K$7+C228*L$7+D228*M$7+E228*N$7+F228*O$7+G228*P$7</f>
        <v>-724</v>
      </c>
      <c r="W228">
        <f t="shared" si="77"/>
        <v>1</v>
      </c>
      <c r="X228">
        <f t="shared" si="83"/>
        <v>1</v>
      </c>
      <c r="Y228">
        <f t="shared" ref="Y228:Y254" si="98">IF(Q228&lt;U$2,1,IF(Q228&gt;V$2,0,IF(R228&lt;U$3,1,IF(R228&gt;V$3,0,IF(S228&lt;U$4,1,IF(S228&gt;V$4,0,-1))))))</f>
        <v>1</v>
      </c>
      <c r="Z228">
        <f t="shared" ref="Z228:Z254" si="99">IF(Q228&lt;U$2,1,IF(Q228&gt;V$2,0,IF(R228&lt;U$3,1,IF(R228&gt;V$3,0,IF(S228&lt;U$4,1,IF(S228&gt;V$4,0,IF(T228&lt;U$5,1,IF(T228&gt;V$5,0,-1))))))))</f>
        <v>1</v>
      </c>
      <c r="AA228">
        <f t="shared" ref="AA228:AA254" si="100">IF(Q228&lt;U$2,1,IF(Q228&gt;V$2,0,IF(R228&lt;U$3,1,IF(R228&gt;V$3,0,IF(S228&lt;U$4,1,IF(S228&gt;V$4,0,IF(T228&lt;U$5,1,IF(T228&gt;V$5,0,IF(U228&lt;U$6,1,IF(U228&gt;V$6,0,-1))))))))))</f>
        <v>1</v>
      </c>
      <c r="AB228">
        <f t="shared" ref="AB228:AB254" si="101">IF(Q228&lt;U$2,1,IF(Q228&gt;V$2,0,IF(R228&lt;U$3,1,IF(R228&gt;V$3,0,IF(S228&lt;U$4,1,IF(S228&gt;V$4,0,IF(T228&lt;U$5,1,IF(T228&gt;V$5,0,IF(U228&lt;U$6,1,IF(U228&gt;V$6,0,IF(V228&lt;U$7,1,IF(V228&gt;V$7,0))))))))))))</f>
        <v>1</v>
      </c>
      <c r="AC228">
        <f t="shared" si="84"/>
        <v>1</v>
      </c>
      <c r="AD228">
        <f t="shared" si="85"/>
        <v>0</v>
      </c>
    </row>
    <row r="229" spans="1:30" x14ac:dyDescent="0.25">
      <c r="A229">
        <v>20</v>
      </c>
      <c r="B229">
        <v>-17</v>
      </c>
      <c r="C229">
        <v>-8</v>
      </c>
      <c r="D229">
        <v>-20</v>
      </c>
      <c r="E229">
        <v>-20</v>
      </c>
      <c r="F229">
        <v>-20</v>
      </c>
      <c r="G229">
        <v>-20</v>
      </c>
      <c r="H229">
        <v>2345</v>
      </c>
      <c r="I229">
        <v>1</v>
      </c>
      <c r="J229" s="2"/>
      <c r="K229" s="2"/>
      <c r="L229" s="2"/>
      <c r="M229" s="2"/>
      <c r="N229" s="2"/>
      <c r="O229" s="2"/>
      <c r="P229" s="2"/>
      <c r="Q229" s="2">
        <f t="shared" si="78"/>
        <v>-3712</v>
      </c>
      <c r="R229" s="2">
        <f t="shared" si="79"/>
        <v>-484</v>
      </c>
      <c r="S229" s="2">
        <f t="shared" si="80"/>
        <v>-679</v>
      </c>
      <c r="T229" s="2">
        <f t="shared" si="81"/>
        <v>868</v>
      </c>
      <c r="U229" s="2">
        <f t="shared" si="82"/>
        <v>1376</v>
      </c>
      <c r="V229" s="2">
        <f>A229*J$7+B229*K$7+C229*L$7+D229*M$7+E229*N$7+F229*O$7+G229*P$7</f>
        <v>-763</v>
      </c>
      <c r="W229">
        <f t="shared" si="77"/>
        <v>1</v>
      </c>
      <c r="X229">
        <f t="shared" si="83"/>
        <v>1</v>
      </c>
      <c r="Y229">
        <f t="shared" si="98"/>
        <v>1</v>
      </c>
      <c r="Z229">
        <f t="shared" si="99"/>
        <v>1</v>
      </c>
      <c r="AA229">
        <f t="shared" si="100"/>
        <v>1</v>
      </c>
      <c r="AB229">
        <f t="shared" si="101"/>
        <v>1</v>
      </c>
      <c r="AC229">
        <f t="shared" si="84"/>
        <v>1</v>
      </c>
      <c r="AD229">
        <f t="shared" si="85"/>
        <v>0</v>
      </c>
    </row>
    <row r="230" spans="1:30" x14ac:dyDescent="0.25">
      <c r="A230">
        <v>20</v>
      </c>
      <c r="B230">
        <v>-15</v>
      </c>
      <c r="C230">
        <v>-8</v>
      </c>
      <c r="D230">
        <v>-20</v>
      </c>
      <c r="E230">
        <v>-20</v>
      </c>
      <c r="F230">
        <v>-20</v>
      </c>
      <c r="G230">
        <v>-20</v>
      </c>
      <c r="H230">
        <v>976</v>
      </c>
      <c r="I230">
        <v>1</v>
      </c>
      <c r="J230" s="2"/>
      <c r="K230" s="2"/>
      <c r="L230" s="2"/>
      <c r="M230" s="2"/>
      <c r="N230" s="2"/>
      <c r="O230" s="2"/>
      <c r="P230" s="2"/>
      <c r="Q230" s="2">
        <f t="shared" si="78"/>
        <v>-3648</v>
      </c>
      <c r="R230" s="2">
        <f t="shared" si="79"/>
        <v>-444</v>
      </c>
      <c r="S230" s="2">
        <f t="shared" si="80"/>
        <v>-697</v>
      </c>
      <c r="T230" s="2">
        <f t="shared" si="81"/>
        <v>860</v>
      </c>
      <c r="U230" s="2">
        <f t="shared" si="82"/>
        <v>1408</v>
      </c>
      <c r="V230" s="2">
        <f>A230*J$7+B230*K$7+C230*L$7+D230*M$7+E230*N$7+F230*O$7+G230*P$7</f>
        <v>-773</v>
      </c>
      <c r="W230">
        <f t="shared" si="77"/>
        <v>1</v>
      </c>
      <c r="X230">
        <f t="shared" si="83"/>
        <v>1</v>
      </c>
      <c r="Y230">
        <f t="shared" si="98"/>
        <v>1</v>
      </c>
      <c r="Z230">
        <f t="shared" si="99"/>
        <v>1</v>
      </c>
      <c r="AA230">
        <f t="shared" si="100"/>
        <v>1</v>
      </c>
      <c r="AB230">
        <f t="shared" si="101"/>
        <v>1</v>
      </c>
      <c r="AC230">
        <f t="shared" si="84"/>
        <v>1</v>
      </c>
      <c r="AD230">
        <f t="shared" si="85"/>
        <v>0</v>
      </c>
    </row>
    <row r="231" spans="1:30" x14ac:dyDescent="0.25">
      <c r="A231">
        <v>20</v>
      </c>
      <c r="B231">
        <v>-18</v>
      </c>
      <c r="C231">
        <v>0</v>
      </c>
      <c r="D231">
        <v>-20</v>
      </c>
      <c r="E231">
        <v>-20</v>
      </c>
      <c r="F231">
        <v>-20</v>
      </c>
      <c r="G231">
        <v>-20</v>
      </c>
      <c r="H231">
        <v>174</v>
      </c>
      <c r="I231">
        <v>1</v>
      </c>
      <c r="J231" s="2"/>
      <c r="K231" s="2"/>
      <c r="L231" s="2"/>
      <c r="M231" s="2"/>
      <c r="N231" s="2"/>
      <c r="O231" s="2"/>
      <c r="P231" s="2"/>
      <c r="Q231" s="2">
        <f t="shared" si="78"/>
        <v>-3776</v>
      </c>
      <c r="R231" s="2">
        <f t="shared" si="79"/>
        <v>-360</v>
      </c>
      <c r="S231" s="2">
        <f t="shared" si="80"/>
        <v>-638</v>
      </c>
      <c r="T231" s="2">
        <f t="shared" si="81"/>
        <v>872</v>
      </c>
      <c r="U231" s="2">
        <f t="shared" si="82"/>
        <v>1312</v>
      </c>
      <c r="V231" s="2">
        <f>A231*J$7+B231*K$7+C231*L$7+D231*M$7+E231*N$7+F231*O$7+G231*P$7</f>
        <v>-710</v>
      </c>
      <c r="W231">
        <f t="shared" si="77"/>
        <v>1</v>
      </c>
      <c r="X231">
        <f t="shared" si="83"/>
        <v>1</v>
      </c>
      <c r="Y231">
        <f t="shared" si="98"/>
        <v>1</v>
      </c>
      <c r="Z231">
        <f t="shared" si="99"/>
        <v>1</v>
      </c>
      <c r="AA231">
        <f t="shared" si="100"/>
        <v>1</v>
      </c>
      <c r="AB231">
        <f t="shared" si="101"/>
        <v>1</v>
      </c>
      <c r="AC231">
        <f t="shared" si="84"/>
        <v>1</v>
      </c>
      <c r="AD231">
        <f t="shared" si="85"/>
        <v>0</v>
      </c>
    </row>
    <row r="232" spans="1:30" x14ac:dyDescent="0.25">
      <c r="A232">
        <v>20</v>
      </c>
      <c r="B232">
        <v>1</v>
      </c>
      <c r="C232">
        <v>-12</v>
      </c>
      <c r="D232">
        <v>-20</v>
      </c>
      <c r="E232">
        <v>-20</v>
      </c>
      <c r="F232">
        <v>-20</v>
      </c>
      <c r="G232">
        <v>-20</v>
      </c>
      <c r="H232">
        <v>837</v>
      </c>
      <c r="I232">
        <v>1</v>
      </c>
      <c r="J232" s="2"/>
      <c r="K232" s="2"/>
      <c r="L232" s="2"/>
      <c r="M232" s="2"/>
      <c r="N232" s="2"/>
      <c r="O232" s="2"/>
      <c r="P232" s="2"/>
      <c r="Q232" s="2">
        <f t="shared" si="78"/>
        <v>-3120</v>
      </c>
      <c r="R232" s="2">
        <f t="shared" si="79"/>
        <v>-196</v>
      </c>
      <c r="S232" s="2">
        <f t="shared" si="80"/>
        <v>-857</v>
      </c>
      <c r="T232" s="2">
        <f t="shared" si="81"/>
        <v>796</v>
      </c>
      <c r="U232" s="2">
        <f t="shared" si="82"/>
        <v>1688</v>
      </c>
      <c r="V232" s="2">
        <f>A232*J$7+B232*K$7+C232*L$7+D232*M$7+E232*N$7+F232*O$7+G232*P$7</f>
        <v>-877</v>
      </c>
      <c r="W232">
        <f t="shared" si="77"/>
        <v>1</v>
      </c>
      <c r="X232">
        <f t="shared" si="83"/>
        <v>1</v>
      </c>
      <c r="Y232">
        <f t="shared" si="98"/>
        <v>1</v>
      </c>
      <c r="Z232">
        <f t="shared" si="99"/>
        <v>1</v>
      </c>
      <c r="AA232">
        <f t="shared" si="100"/>
        <v>1</v>
      </c>
      <c r="AB232">
        <f t="shared" si="101"/>
        <v>1</v>
      </c>
      <c r="AC232">
        <f t="shared" si="84"/>
        <v>1</v>
      </c>
      <c r="AD232">
        <f t="shared" si="85"/>
        <v>0</v>
      </c>
    </row>
    <row r="233" spans="1:30" x14ac:dyDescent="0.25">
      <c r="A233">
        <v>20</v>
      </c>
      <c r="B233">
        <v>7</v>
      </c>
      <c r="C233">
        <v>6</v>
      </c>
      <c r="D233">
        <v>-20</v>
      </c>
      <c r="E233">
        <v>-20</v>
      </c>
      <c r="F233">
        <v>20</v>
      </c>
      <c r="G233">
        <v>-20</v>
      </c>
      <c r="H233">
        <v>233</v>
      </c>
      <c r="I233">
        <v>1</v>
      </c>
      <c r="J233" s="2"/>
      <c r="K233" s="2"/>
      <c r="L233" s="2"/>
      <c r="M233" s="2"/>
      <c r="N233" s="2"/>
      <c r="O233" s="2"/>
      <c r="P233" s="2"/>
      <c r="Q233" s="2">
        <f t="shared" si="78"/>
        <v>-1400</v>
      </c>
      <c r="R233" s="2">
        <f t="shared" si="79"/>
        <v>248</v>
      </c>
      <c r="S233" s="2">
        <f t="shared" si="80"/>
        <v>-839</v>
      </c>
      <c r="T233" s="2">
        <f t="shared" si="81"/>
        <v>772</v>
      </c>
      <c r="U233" s="2">
        <f t="shared" si="82"/>
        <v>76</v>
      </c>
      <c r="V233" s="2">
        <f>A233*J$7+B233*K$7+C233*L$7+D233*M$7+E233*N$7+F233*O$7+G233*P$7</f>
        <v>-799</v>
      </c>
      <c r="W233">
        <f t="shared" si="77"/>
        <v>1</v>
      </c>
      <c r="X233">
        <f t="shared" si="83"/>
        <v>1</v>
      </c>
      <c r="Y233">
        <f t="shared" si="98"/>
        <v>1</v>
      </c>
      <c r="Z233">
        <f t="shared" si="99"/>
        <v>1</v>
      </c>
      <c r="AA233">
        <f t="shared" si="100"/>
        <v>1</v>
      </c>
      <c r="AB233">
        <f t="shared" si="101"/>
        <v>1</v>
      </c>
      <c r="AC233">
        <f t="shared" si="84"/>
        <v>1</v>
      </c>
      <c r="AD233">
        <f t="shared" si="85"/>
        <v>0</v>
      </c>
    </row>
    <row r="234" spans="1:30" x14ac:dyDescent="0.25">
      <c r="A234">
        <v>20</v>
      </c>
      <c r="B234">
        <v>-20</v>
      </c>
      <c r="C234">
        <v>8</v>
      </c>
      <c r="D234">
        <v>20</v>
      </c>
      <c r="E234">
        <v>-20</v>
      </c>
      <c r="F234">
        <v>-20</v>
      </c>
      <c r="G234">
        <v>-20</v>
      </c>
      <c r="H234">
        <v>3649</v>
      </c>
      <c r="I234">
        <v>1</v>
      </c>
      <c r="J234" s="2"/>
      <c r="K234" s="2"/>
      <c r="L234" s="2"/>
      <c r="M234" s="2"/>
      <c r="N234" s="2"/>
      <c r="O234" s="2"/>
      <c r="P234" s="2"/>
      <c r="Q234" s="2">
        <f t="shared" si="78"/>
        <v>-2272</v>
      </c>
      <c r="R234" s="2">
        <f t="shared" si="79"/>
        <v>-256</v>
      </c>
      <c r="S234" s="2">
        <f t="shared" si="80"/>
        <v>1012</v>
      </c>
      <c r="T234" s="2">
        <f t="shared" si="81"/>
        <v>880</v>
      </c>
      <c r="U234" s="2">
        <f t="shared" si="82"/>
        <v>1232</v>
      </c>
      <c r="V234" s="2">
        <f>A234*J$7+B234*K$7+C234*L$7+D234*M$7+E234*N$7+F234*O$7+G234*P$7</f>
        <v>-2252</v>
      </c>
      <c r="W234">
        <f t="shared" si="77"/>
        <v>1</v>
      </c>
      <c r="X234">
        <f t="shared" si="83"/>
        <v>1</v>
      </c>
      <c r="Y234">
        <f t="shared" si="98"/>
        <v>1</v>
      </c>
      <c r="Z234">
        <f t="shared" si="99"/>
        <v>1</v>
      </c>
      <c r="AA234">
        <f t="shared" si="100"/>
        <v>1</v>
      </c>
      <c r="AB234">
        <f t="shared" si="101"/>
        <v>1</v>
      </c>
      <c r="AC234">
        <f t="shared" si="84"/>
        <v>1</v>
      </c>
      <c r="AD234">
        <f t="shared" si="85"/>
        <v>0</v>
      </c>
    </row>
    <row r="235" spans="1:30" x14ac:dyDescent="0.25">
      <c r="A235">
        <v>20</v>
      </c>
      <c r="B235">
        <v>5</v>
      </c>
      <c r="C235">
        <v>0</v>
      </c>
      <c r="D235">
        <v>-20</v>
      </c>
      <c r="E235">
        <v>-20</v>
      </c>
      <c r="F235">
        <v>-20</v>
      </c>
      <c r="G235">
        <v>-20</v>
      </c>
      <c r="H235">
        <v>448</v>
      </c>
      <c r="I235">
        <v>1</v>
      </c>
      <c r="J235" s="2"/>
      <c r="K235" s="2"/>
      <c r="L235" s="2"/>
      <c r="M235" s="2"/>
      <c r="N235" s="2"/>
      <c r="O235" s="2"/>
      <c r="P235" s="2"/>
      <c r="Q235" s="2">
        <f t="shared" si="78"/>
        <v>-3040</v>
      </c>
      <c r="R235" s="2">
        <f t="shared" si="79"/>
        <v>100</v>
      </c>
      <c r="S235" s="2">
        <f t="shared" si="80"/>
        <v>-845</v>
      </c>
      <c r="T235" s="2">
        <f t="shared" si="81"/>
        <v>780</v>
      </c>
      <c r="U235" s="2">
        <f t="shared" si="82"/>
        <v>1680</v>
      </c>
      <c r="V235" s="2">
        <f>A235*J$7+B235*K$7+C235*L$7+D235*M$7+E235*N$7+F235*O$7+G235*P$7</f>
        <v>-825</v>
      </c>
      <c r="W235">
        <f t="shared" si="77"/>
        <v>1</v>
      </c>
      <c r="X235">
        <f t="shared" si="83"/>
        <v>1</v>
      </c>
      <c r="Y235">
        <f t="shared" si="98"/>
        <v>1</v>
      </c>
      <c r="Z235">
        <f t="shared" si="99"/>
        <v>1</v>
      </c>
      <c r="AA235">
        <f t="shared" si="100"/>
        <v>1</v>
      </c>
      <c r="AB235">
        <f t="shared" si="101"/>
        <v>1</v>
      </c>
      <c r="AC235">
        <f t="shared" si="84"/>
        <v>1</v>
      </c>
      <c r="AD235">
        <f t="shared" si="85"/>
        <v>0</v>
      </c>
    </row>
    <row r="236" spans="1:30" x14ac:dyDescent="0.25">
      <c r="A236">
        <v>20</v>
      </c>
      <c r="B236">
        <v>-18</v>
      </c>
      <c r="C236">
        <v>-2</v>
      </c>
      <c r="D236">
        <v>-20</v>
      </c>
      <c r="E236">
        <v>-20</v>
      </c>
      <c r="F236">
        <v>-20</v>
      </c>
      <c r="G236">
        <v>-20</v>
      </c>
      <c r="H236">
        <v>4275</v>
      </c>
      <c r="I236">
        <v>1</v>
      </c>
      <c r="J236" s="2"/>
      <c r="K236" s="2"/>
      <c r="L236" s="2"/>
      <c r="M236" s="2"/>
      <c r="N236" s="2"/>
      <c r="O236" s="2"/>
      <c r="P236" s="2"/>
      <c r="Q236" s="2">
        <f t="shared" si="78"/>
        <v>-3768</v>
      </c>
      <c r="R236" s="2">
        <f t="shared" si="79"/>
        <v>-396</v>
      </c>
      <c r="S236" s="2">
        <f t="shared" si="80"/>
        <v>-646</v>
      </c>
      <c r="T236" s="2">
        <f t="shared" si="81"/>
        <v>872</v>
      </c>
      <c r="U236" s="2">
        <f t="shared" si="82"/>
        <v>1324</v>
      </c>
      <c r="V236" s="2">
        <f>A236*J$7+B236*K$7+C236*L$7+D236*M$7+E236*N$7+F236*O$7+G236*P$7</f>
        <v>-722</v>
      </c>
      <c r="W236">
        <f t="shared" si="77"/>
        <v>1</v>
      </c>
      <c r="X236">
        <f t="shared" si="83"/>
        <v>1</v>
      </c>
      <c r="Y236">
        <f t="shared" si="98"/>
        <v>1</v>
      </c>
      <c r="Z236">
        <f t="shared" si="99"/>
        <v>1</v>
      </c>
      <c r="AA236">
        <f t="shared" si="100"/>
        <v>1</v>
      </c>
      <c r="AB236">
        <f t="shared" si="101"/>
        <v>1</v>
      </c>
      <c r="AC236">
        <f t="shared" si="84"/>
        <v>1</v>
      </c>
      <c r="AD236">
        <f t="shared" si="85"/>
        <v>0</v>
      </c>
    </row>
    <row r="237" spans="1:30" x14ac:dyDescent="0.25">
      <c r="A237">
        <v>20</v>
      </c>
      <c r="B237">
        <v>1</v>
      </c>
      <c r="C237">
        <v>-18</v>
      </c>
      <c r="D237">
        <v>-20</v>
      </c>
      <c r="E237">
        <v>-20</v>
      </c>
      <c r="F237">
        <v>-20</v>
      </c>
      <c r="G237">
        <v>-20</v>
      </c>
      <c r="H237">
        <v>1121</v>
      </c>
      <c r="I237">
        <v>1</v>
      </c>
      <c r="J237" s="2"/>
      <c r="K237" s="2"/>
      <c r="L237" s="2"/>
      <c r="M237" s="2"/>
      <c r="N237" s="2"/>
      <c r="O237" s="2"/>
      <c r="P237" s="2"/>
      <c r="Q237" s="2">
        <f t="shared" si="78"/>
        <v>-3096</v>
      </c>
      <c r="R237" s="2">
        <f t="shared" si="79"/>
        <v>-304</v>
      </c>
      <c r="S237" s="2">
        <f t="shared" si="80"/>
        <v>-881</v>
      </c>
      <c r="T237" s="2">
        <f t="shared" si="81"/>
        <v>796</v>
      </c>
      <c r="U237" s="2">
        <f t="shared" si="82"/>
        <v>1724</v>
      </c>
      <c r="V237" s="2">
        <f>A237*J$7+B237*K$7+C237*L$7+D237*M$7+E237*N$7+F237*O$7+G237*P$7</f>
        <v>-913</v>
      </c>
      <c r="W237">
        <f t="shared" si="77"/>
        <v>1</v>
      </c>
      <c r="X237">
        <f t="shared" si="83"/>
        <v>1</v>
      </c>
      <c r="Y237">
        <f t="shared" si="98"/>
        <v>1</v>
      </c>
      <c r="Z237">
        <f t="shared" si="99"/>
        <v>1</v>
      </c>
      <c r="AA237">
        <f t="shared" si="100"/>
        <v>1</v>
      </c>
      <c r="AB237">
        <f t="shared" si="101"/>
        <v>1</v>
      </c>
      <c r="AC237">
        <f t="shared" si="84"/>
        <v>1</v>
      </c>
      <c r="AD237">
        <f t="shared" si="85"/>
        <v>0</v>
      </c>
    </row>
    <row r="238" spans="1:30" x14ac:dyDescent="0.25">
      <c r="A238">
        <v>20</v>
      </c>
      <c r="B238">
        <v>-15</v>
      </c>
      <c r="C238">
        <v>-14</v>
      </c>
      <c r="D238">
        <v>-20</v>
      </c>
      <c r="E238">
        <v>-20</v>
      </c>
      <c r="F238">
        <v>-20</v>
      </c>
      <c r="G238">
        <v>-20</v>
      </c>
      <c r="H238">
        <v>1597</v>
      </c>
      <c r="I238">
        <v>1</v>
      </c>
      <c r="J238" s="2"/>
      <c r="K238" s="2"/>
      <c r="L238" s="2"/>
      <c r="M238" s="2"/>
      <c r="N238" s="2"/>
      <c r="O238" s="2"/>
      <c r="P238" s="2"/>
      <c r="Q238" s="2">
        <f t="shared" si="78"/>
        <v>-3624</v>
      </c>
      <c r="R238" s="2">
        <f t="shared" si="79"/>
        <v>-552</v>
      </c>
      <c r="S238" s="2">
        <f t="shared" si="80"/>
        <v>-721</v>
      </c>
      <c r="T238" s="2">
        <f t="shared" si="81"/>
        <v>860</v>
      </c>
      <c r="U238" s="2">
        <f t="shared" si="82"/>
        <v>1444</v>
      </c>
      <c r="V238" s="2">
        <f>A238*J$7+B238*K$7+C238*L$7+D238*M$7+E238*N$7+F238*O$7+G238*P$7</f>
        <v>-809</v>
      </c>
      <c r="W238">
        <f t="shared" ref="W238:W301" si="102">IF(Q238&lt;U$2,1,IF(Q238&gt;V$2,0,-1))</f>
        <v>1</v>
      </c>
      <c r="X238">
        <f t="shared" si="83"/>
        <v>1</v>
      </c>
      <c r="Y238">
        <f t="shared" si="98"/>
        <v>1</v>
      </c>
      <c r="Z238">
        <f t="shared" si="99"/>
        <v>1</v>
      </c>
      <c r="AA238">
        <f t="shared" si="100"/>
        <v>1</v>
      </c>
      <c r="AB238">
        <f t="shared" si="101"/>
        <v>1</v>
      </c>
      <c r="AC238">
        <f t="shared" si="84"/>
        <v>1</v>
      </c>
      <c r="AD238">
        <f t="shared" si="85"/>
        <v>0</v>
      </c>
    </row>
    <row r="239" spans="1:30" x14ac:dyDescent="0.25">
      <c r="A239">
        <v>20</v>
      </c>
      <c r="B239">
        <v>1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4996</v>
      </c>
      <c r="I239">
        <v>1</v>
      </c>
      <c r="J239" s="2"/>
      <c r="K239" s="2"/>
      <c r="L239" s="2"/>
      <c r="M239" s="2"/>
      <c r="N239" s="2"/>
      <c r="O239" s="2"/>
      <c r="P239" s="2"/>
      <c r="Q239" s="2">
        <f t="shared" si="78"/>
        <v>-3088</v>
      </c>
      <c r="R239" s="2">
        <f t="shared" si="79"/>
        <v>-340</v>
      </c>
      <c r="S239" s="2">
        <f t="shared" si="80"/>
        <v>-889</v>
      </c>
      <c r="T239" s="2">
        <f t="shared" si="81"/>
        <v>796</v>
      </c>
      <c r="U239" s="2">
        <f t="shared" si="82"/>
        <v>1736</v>
      </c>
      <c r="V239" s="2">
        <f>A239*J$7+B239*K$7+C239*L$7+D239*M$7+E239*N$7+F239*O$7+G239*P$7</f>
        <v>-925</v>
      </c>
      <c r="W239">
        <f t="shared" si="102"/>
        <v>1</v>
      </c>
      <c r="X239">
        <f t="shared" si="83"/>
        <v>1</v>
      </c>
      <c r="Y239">
        <f t="shared" si="98"/>
        <v>1</v>
      </c>
      <c r="Z239">
        <f t="shared" si="99"/>
        <v>1</v>
      </c>
      <c r="AA239">
        <f t="shared" si="100"/>
        <v>1</v>
      </c>
      <c r="AB239">
        <f t="shared" si="101"/>
        <v>1</v>
      </c>
      <c r="AC239">
        <f t="shared" si="84"/>
        <v>1</v>
      </c>
      <c r="AD239">
        <f t="shared" si="85"/>
        <v>0</v>
      </c>
    </row>
    <row r="240" spans="1:30" x14ac:dyDescent="0.25">
      <c r="A240">
        <v>20</v>
      </c>
      <c r="B240">
        <v>-8</v>
      </c>
      <c r="C240">
        <v>-8</v>
      </c>
      <c r="D240">
        <v>20</v>
      </c>
      <c r="E240">
        <v>-20</v>
      </c>
      <c r="F240">
        <v>-20</v>
      </c>
      <c r="G240">
        <v>-20</v>
      </c>
      <c r="H240">
        <v>256</v>
      </c>
      <c r="I240">
        <v>1</v>
      </c>
      <c r="J240" s="2"/>
      <c r="K240" s="2"/>
      <c r="L240" s="2"/>
      <c r="M240" s="2"/>
      <c r="N240" s="2"/>
      <c r="O240" s="2"/>
      <c r="P240" s="2"/>
      <c r="Q240" s="2">
        <f t="shared" si="78"/>
        <v>-1824</v>
      </c>
      <c r="R240" s="2">
        <f t="shared" si="79"/>
        <v>-304</v>
      </c>
      <c r="S240" s="2">
        <f t="shared" si="80"/>
        <v>840</v>
      </c>
      <c r="T240" s="2">
        <f t="shared" si="81"/>
        <v>832</v>
      </c>
      <c r="U240" s="2">
        <f t="shared" si="82"/>
        <v>1520</v>
      </c>
      <c r="V240" s="2">
        <f>A240*J$7+B240*K$7+C240*L$7+D240*M$7+E240*N$7+F240*O$7+G240*P$7</f>
        <v>-2408</v>
      </c>
      <c r="W240">
        <f t="shared" si="102"/>
        <v>1</v>
      </c>
      <c r="X240">
        <f t="shared" si="83"/>
        <v>1</v>
      </c>
      <c r="Y240">
        <f t="shared" si="98"/>
        <v>1</v>
      </c>
      <c r="Z240">
        <f t="shared" si="99"/>
        <v>1</v>
      </c>
      <c r="AA240">
        <f t="shared" si="100"/>
        <v>1</v>
      </c>
      <c r="AB240">
        <f t="shared" si="101"/>
        <v>1</v>
      </c>
      <c r="AC240">
        <f t="shared" si="84"/>
        <v>1</v>
      </c>
      <c r="AD240">
        <f t="shared" si="85"/>
        <v>0</v>
      </c>
    </row>
    <row r="241" spans="1:30" x14ac:dyDescent="0.25">
      <c r="A241">
        <v>20</v>
      </c>
      <c r="B241">
        <v>-14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2902</v>
      </c>
      <c r="I241">
        <v>1</v>
      </c>
      <c r="J241" s="2"/>
      <c r="K241" s="2"/>
      <c r="L241" s="2"/>
      <c r="M241" s="2"/>
      <c r="N241" s="2"/>
      <c r="O241" s="2"/>
      <c r="P241" s="2"/>
      <c r="Q241" s="2">
        <f t="shared" si="78"/>
        <v>-3568</v>
      </c>
      <c r="R241" s="2">
        <f t="shared" si="79"/>
        <v>-640</v>
      </c>
      <c r="S241" s="2">
        <f t="shared" si="80"/>
        <v>-754</v>
      </c>
      <c r="T241" s="2">
        <f t="shared" si="81"/>
        <v>856</v>
      </c>
      <c r="U241" s="2">
        <f t="shared" si="82"/>
        <v>1496</v>
      </c>
      <c r="V241" s="2">
        <f>A241*J$7+B241*K$7+C241*L$7+D241*M$7+E241*N$7+F241*O$7+G241*P$7</f>
        <v>-850</v>
      </c>
      <c r="W241">
        <f t="shared" si="102"/>
        <v>1</v>
      </c>
      <c r="X241">
        <f t="shared" si="83"/>
        <v>1</v>
      </c>
      <c r="Y241">
        <f t="shared" si="98"/>
        <v>1</v>
      </c>
      <c r="Z241">
        <f t="shared" si="99"/>
        <v>1</v>
      </c>
      <c r="AA241">
        <f t="shared" si="100"/>
        <v>1</v>
      </c>
      <c r="AB241">
        <f t="shared" si="101"/>
        <v>1</v>
      </c>
      <c r="AC241">
        <f t="shared" si="84"/>
        <v>1</v>
      </c>
      <c r="AD241">
        <f t="shared" si="85"/>
        <v>0</v>
      </c>
    </row>
    <row r="242" spans="1:30" x14ac:dyDescent="0.25">
      <c r="A242">
        <v>20</v>
      </c>
      <c r="B242">
        <v>-11</v>
      </c>
      <c r="C242">
        <v>-10</v>
      </c>
      <c r="D242">
        <v>20</v>
      </c>
      <c r="E242">
        <v>-20</v>
      </c>
      <c r="F242">
        <v>-20</v>
      </c>
      <c r="G242">
        <v>-20</v>
      </c>
      <c r="H242">
        <v>3319</v>
      </c>
      <c r="I242">
        <v>1</v>
      </c>
      <c r="J242" s="2"/>
      <c r="K242" s="2"/>
      <c r="L242" s="2"/>
      <c r="M242" s="2"/>
      <c r="N242" s="2"/>
      <c r="O242" s="2"/>
      <c r="P242" s="2"/>
      <c r="Q242" s="2">
        <f t="shared" si="78"/>
        <v>-1912</v>
      </c>
      <c r="R242" s="2">
        <f t="shared" si="79"/>
        <v>-400</v>
      </c>
      <c r="S242" s="2">
        <f t="shared" si="80"/>
        <v>859</v>
      </c>
      <c r="T242" s="2">
        <f t="shared" si="81"/>
        <v>844</v>
      </c>
      <c r="U242" s="2">
        <f t="shared" si="82"/>
        <v>1484</v>
      </c>
      <c r="V242" s="2">
        <f>A242*J$7+B242*K$7+C242*L$7+D242*M$7+E242*N$7+F242*O$7+G242*P$7</f>
        <v>-2405</v>
      </c>
      <c r="W242">
        <f t="shared" si="102"/>
        <v>1</v>
      </c>
      <c r="X242">
        <f t="shared" si="83"/>
        <v>1</v>
      </c>
      <c r="Y242">
        <f t="shared" si="98"/>
        <v>1</v>
      </c>
      <c r="Z242">
        <f t="shared" si="99"/>
        <v>1</v>
      </c>
      <c r="AA242">
        <f t="shared" si="100"/>
        <v>1</v>
      </c>
      <c r="AB242">
        <f t="shared" si="101"/>
        <v>1</v>
      </c>
      <c r="AC242">
        <f t="shared" si="84"/>
        <v>1</v>
      </c>
      <c r="AD242">
        <f t="shared" si="85"/>
        <v>0</v>
      </c>
    </row>
    <row r="243" spans="1:30" x14ac:dyDescent="0.25">
      <c r="A243">
        <v>20</v>
      </c>
      <c r="B243">
        <v>0</v>
      </c>
      <c r="C243">
        <v>6</v>
      </c>
      <c r="D243">
        <v>-20</v>
      </c>
      <c r="E243">
        <v>-20</v>
      </c>
      <c r="F243">
        <v>-20</v>
      </c>
      <c r="G243">
        <v>-20</v>
      </c>
      <c r="H243">
        <v>580</v>
      </c>
      <c r="I243">
        <v>1</v>
      </c>
      <c r="J243" s="2"/>
      <c r="K243" s="2"/>
      <c r="L243" s="2"/>
      <c r="M243" s="2"/>
      <c r="N243" s="2"/>
      <c r="O243" s="2"/>
      <c r="P243" s="2"/>
      <c r="Q243" s="2">
        <f t="shared" si="78"/>
        <v>-3224</v>
      </c>
      <c r="R243" s="2">
        <f t="shared" si="79"/>
        <v>108</v>
      </c>
      <c r="S243" s="2">
        <f t="shared" si="80"/>
        <v>-776</v>
      </c>
      <c r="T243" s="2">
        <f t="shared" si="81"/>
        <v>800</v>
      </c>
      <c r="U243" s="2">
        <f t="shared" si="82"/>
        <v>1564</v>
      </c>
      <c r="V243" s="2">
        <f>A243*J$7+B243*K$7+C243*L$7+D243*M$7+E243*N$7+F243*O$7+G243*P$7</f>
        <v>-764</v>
      </c>
      <c r="W243">
        <f t="shared" si="102"/>
        <v>1</v>
      </c>
      <c r="X243">
        <f t="shared" si="83"/>
        <v>1</v>
      </c>
      <c r="Y243">
        <f t="shared" si="98"/>
        <v>1</v>
      </c>
      <c r="Z243">
        <f t="shared" si="99"/>
        <v>1</v>
      </c>
      <c r="AA243">
        <f t="shared" si="100"/>
        <v>1</v>
      </c>
      <c r="AB243">
        <f t="shared" si="101"/>
        <v>1</v>
      </c>
      <c r="AC243">
        <f t="shared" si="84"/>
        <v>1</v>
      </c>
      <c r="AD243">
        <f t="shared" si="85"/>
        <v>0</v>
      </c>
    </row>
    <row r="244" spans="1:30" x14ac:dyDescent="0.25">
      <c r="A244">
        <v>20</v>
      </c>
      <c r="B244">
        <v>-8</v>
      </c>
      <c r="C244">
        <v>-14</v>
      </c>
      <c r="D244">
        <v>-20</v>
      </c>
      <c r="E244">
        <v>-20</v>
      </c>
      <c r="F244">
        <v>-20</v>
      </c>
      <c r="G244">
        <v>-20</v>
      </c>
      <c r="H244">
        <v>751</v>
      </c>
      <c r="I244">
        <v>1</v>
      </c>
      <c r="J244" s="2"/>
      <c r="K244" s="2"/>
      <c r="L244" s="2"/>
      <c r="M244" s="2"/>
      <c r="N244" s="2"/>
      <c r="O244" s="2"/>
      <c r="P244" s="2"/>
      <c r="Q244" s="2">
        <f t="shared" si="78"/>
        <v>-3400</v>
      </c>
      <c r="R244" s="2">
        <f t="shared" si="79"/>
        <v>-412</v>
      </c>
      <c r="S244" s="2">
        <f t="shared" si="80"/>
        <v>-784</v>
      </c>
      <c r="T244" s="2">
        <f t="shared" si="81"/>
        <v>832</v>
      </c>
      <c r="U244" s="2">
        <f t="shared" si="82"/>
        <v>1556</v>
      </c>
      <c r="V244" s="2">
        <f>A244*J$7+B244*K$7+C244*L$7+D244*M$7+E244*N$7+F244*O$7+G244*P$7</f>
        <v>-844</v>
      </c>
      <c r="W244">
        <f t="shared" si="102"/>
        <v>1</v>
      </c>
      <c r="X244">
        <f t="shared" si="83"/>
        <v>1</v>
      </c>
      <c r="Y244">
        <f t="shared" si="98"/>
        <v>1</v>
      </c>
      <c r="Z244">
        <f t="shared" si="99"/>
        <v>1</v>
      </c>
      <c r="AA244">
        <f t="shared" si="100"/>
        <v>1</v>
      </c>
      <c r="AB244">
        <f t="shared" si="101"/>
        <v>1</v>
      </c>
      <c r="AC244">
        <f t="shared" si="84"/>
        <v>1</v>
      </c>
      <c r="AD244">
        <f t="shared" si="85"/>
        <v>0</v>
      </c>
    </row>
    <row r="245" spans="1:30" x14ac:dyDescent="0.25">
      <c r="A245">
        <v>-20</v>
      </c>
      <c r="B245">
        <v>6</v>
      </c>
      <c r="C245">
        <v>-2</v>
      </c>
      <c r="D245">
        <v>-20</v>
      </c>
      <c r="E245">
        <v>-20</v>
      </c>
      <c r="F245">
        <v>-20</v>
      </c>
      <c r="G245">
        <v>20</v>
      </c>
      <c r="H245">
        <v>4947</v>
      </c>
      <c r="I245">
        <v>1</v>
      </c>
      <c r="J245" s="2"/>
      <c r="K245" s="2"/>
      <c r="L245" s="2"/>
      <c r="M245" s="2"/>
      <c r="N245" s="2"/>
      <c r="O245" s="2"/>
      <c r="P245" s="2"/>
      <c r="Q245" s="2">
        <f t="shared" si="78"/>
        <v>-1400</v>
      </c>
      <c r="R245" s="2">
        <f t="shared" si="79"/>
        <v>84</v>
      </c>
      <c r="S245" s="2">
        <f t="shared" si="80"/>
        <v>-862</v>
      </c>
      <c r="T245" s="2">
        <f t="shared" si="81"/>
        <v>-824</v>
      </c>
      <c r="U245" s="2">
        <f t="shared" si="82"/>
        <v>108</v>
      </c>
      <c r="V245" s="2">
        <f>A245*J$7+B245*K$7+C245*L$7+D245*M$7+E245*N$7+F245*O$7+G245*P$7</f>
        <v>758</v>
      </c>
      <c r="W245">
        <f t="shared" si="102"/>
        <v>1</v>
      </c>
      <c r="X245">
        <f t="shared" si="83"/>
        <v>1</v>
      </c>
      <c r="Y245">
        <f t="shared" si="98"/>
        <v>1</v>
      </c>
      <c r="Z245">
        <f t="shared" si="99"/>
        <v>1</v>
      </c>
      <c r="AA245">
        <f t="shared" si="100"/>
        <v>1</v>
      </c>
      <c r="AB245">
        <f t="shared" si="101"/>
        <v>1</v>
      </c>
      <c r="AC245">
        <f t="shared" si="84"/>
        <v>1</v>
      </c>
      <c r="AD245">
        <f t="shared" si="85"/>
        <v>0</v>
      </c>
    </row>
    <row r="246" spans="1:30" x14ac:dyDescent="0.25">
      <c r="A246">
        <v>20</v>
      </c>
      <c r="B246">
        <v>5</v>
      </c>
      <c r="C246">
        <v>-12</v>
      </c>
      <c r="D246">
        <v>-20</v>
      </c>
      <c r="E246">
        <v>-20</v>
      </c>
      <c r="F246">
        <v>-20</v>
      </c>
      <c r="G246">
        <v>20</v>
      </c>
      <c r="H246">
        <v>3200</v>
      </c>
      <c r="I246">
        <v>1</v>
      </c>
      <c r="J246" s="2"/>
      <c r="K246" s="2"/>
      <c r="L246" s="2"/>
      <c r="M246" s="2"/>
      <c r="N246" s="2"/>
      <c r="O246" s="2"/>
      <c r="P246" s="2"/>
      <c r="Q246" s="2">
        <f t="shared" si="78"/>
        <v>-1392</v>
      </c>
      <c r="R246" s="2">
        <f t="shared" si="79"/>
        <v>-116</v>
      </c>
      <c r="S246" s="2">
        <f t="shared" si="80"/>
        <v>-893</v>
      </c>
      <c r="T246" s="2">
        <f t="shared" si="81"/>
        <v>780</v>
      </c>
      <c r="U246" s="2">
        <f t="shared" si="82"/>
        <v>1752</v>
      </c>
      <c r="V246" s="2">
        <f>A246*J$7+B246*K$7+C246*L$7+D246*M$7+E246*N$7+F246*O$7+G246*P$7</f>
        <v>-897</v>
      </c>
      <c r="W246">
        <f t="shared" si="102"/>
        <v>1</v>
      </c>
      <c r="X246">
        <f t="shared" si="83"/>
        <v>1</v>
      </c>
      <c r="Y246">
        <f t="shared" si="98"/>
        <v>1</v>
      </c>
      <c r="Z246">
        <f t="shared" si="99"/>
        <v>1</v>
      </c>
      <c r="AA246">
        <f t="shared" si="100"/>
        <v>1</v>
      </c>
      <c r="AB246">
        <f t="shared" si="101"/>
        <v>1</v>
      </c>
      <c r="AC246">
        <f t="shared" si="84"/>
        <v>1</v>
      </c>
      <c r="AD246">
        <f t="shared" si="85"/>
        <v>0</v>
      </c>
    </row>
    <row r="247" spans="1:30" x14ac:dyDescent="0.25">
      <c r="A247">
        <v>-20</v>
      </c>
      <c r="B247">
        <v>-13</v>
      </c>
      <c r="C247">
        <v>4</v>
      </c>
      <c r="D247">
        <v>-20</v>
      </c>
      <c r="E247">
        <v>-20</v>
      </c>
      <c r="F247">
        <v>-20</v>
      </c>
      <c r="G247">
        <v>-20</v>
      </c>
      <c r="H247">
        <v>1067</v>
      </c>
      <c r="I247">
        <v>1</v>
      </c>
      <c r="J247" s="2"/>
      <c r="K247" s="2"/>
      <c r="L247" s="2"/>
      <c r="M247" s="2"/>
      <c r="N247" s="2"/>
      <c r="O247" s="2"/>
      <c r="P247" s="2"/>
      <c r="Q247" s="2">
        <f t="shared" si="78"/>
        <v>-3632</v>
      </c>
      <c r="R247" s="2">
        <f t="shared" si="79"/>
        <v>-188</v>
      </c>
      <c r="S247" s="2">
        <f t="shared" si="80"/>
        <v>-667</v>
      </c>
      <c r="T247" s="2">
        <f t="shared" si="81"/>
        <v>-748</v>
      </c>
      <c r="U247" s="2">
        <f t="shared" si="82"/>
        <v>-232</v>
      </c>
      <c r="V247" s="2">
        <f>A247*J$7+B247*K$7+C247*L$7+D247*M$7+E247*N$7+F247*O$7+G247*P$7</f>
        <v>889</v>
      </c>
      <c r="W247">
        <f t="shared" si="102"/>
        <v>1</v>
      </c>
      <c r="X247">
        <f t="shared" si="83"/>
        <v>1</v>
      </c>
      <c r="Y247">
        <f t="shared" si="98"/>
        <v>1</v>
      </c>
      <c r="Z247">
        <f t="shared" si="99"/>
        <v>1</v>
      </c>
      <c r="AA247">
        <f t="shared" si="100"/>
        <v>1</v>
      </c>
      <c r="AB247">
        <f t="shared" si="101"/>
        <v>1</v>
      </c>
      <c r="AC247">
        <f t="shared" si="84"/>
        <v>1</v>
      </c>
      <c r="AD247">
        <f t="shared" si="85"/>
        <v>0</v>
      </c>
    </row>
    <row r="248" spans="1:30" x14ac:dyDescent="0.25">
      <c r="A248">
        <v>20</v>
      </c>
      <c r="B248">
        <v>0</v>
      </c>
      <c r="C248">
        <v>6</v>
      </c>
      <c r="D248">
        <v>-20</v>
      </c>
      <c r="E248">
        <v>-20</v>
      </c>
      <c r="F248">
        <v>-20</v>
      </c>
      <c r="G248">
        <v>-20</v>
      </c>
      <c r="H248">
        <v>3993</v>
      </c>
      <c r="I248">
        <v>1</v>
      </c>
      <c r="J248" s="2"/>
      <c r="K248" s="2"/>
      <c r="L248" s="2"/>
      <c r="M248" s="2"/>
      <c r="N248" s="2"/>
      <c r="O248" s="2"/>
      <c r="P248" s="2"/>
      <c r="Q248" s="2">
        <f t="shared" si="78"/>
        <v>-3224</v>
      </c>
      <c r="R248" s="2">
        <f t="shared" si="79"/>
        <v>108</v>
      </c>
      <c r="S248" s="2">
        <f t="shared" si="80"/>
        <v>-776</v>
      </c>
      <c r="T248" s="2">
        <f t="shared" si="81"/>
        <v>800</v>
      </c>
      <c r="U248" s="2">
        <f t="shared" si="82"/>
        <v>1564</v>
      </c>
      <c r="V248" s="2">
        <f>A248*J$7+B248*K$7+C248*L$7+D248*M$7+E248*N$7+F248*O$7+G248*P$7</f>
        <v>-764</v>
      </c>
      <c r="W248">
        <f t="shared" si="102"/>
        <v>1</v>
      </c>
      <c r="X248">
        <f t="shared" si="83"/>
        <v>1</v>
      </c>
      <c r="Y248">
        <f t="shared" si="98"/>
        <v>1</v>
      </c>
      <c r="Z248">
        <f t="shared" si="99"/>
        <v>1</v>
      </c>
      <c r="AA248">
        <f t="shared" si="100"/>
        <v>1</v>
      </c>
      <c r="AB248">
        <f t="shared" si="101"/>
        <v>1</v>
      </c>
      <c r="AC248">
        <f t="shared" si="84"/>
        <v>1</v>
      </c>
      <c r="AD248">
        <f t="shared" si="85"/>
        <v>0</v>
      </c>
    </row>
    <row r="249" spans="1:30" x14ac:dyDescent="0.25">
      <c r="A249">
        <v>-20</v>
      </c>
      <c r="B249">
        <v>-3</v>
      </c>
      <c r="C249">
        <v>-10</v>
      </c>
      <c r="D249">
        <v>-20</v>
      </c>
      <c r="E249">
        <v>-20</v>
      </c>
      <c r="F249">
        <v>-20</v>
      </c>
      <c r="G249">
        <v>-20</v>
      </c>
      <c r="H249">
        <v>4771</v>
      </c>
      <c r="I249">
        <v>1</v>
      </c>
      <c r="J249" s="2"/>
      <c r="K249" s="2"/>
      <c r="L249" s="2"/>
      <c r="M249" s="2"/>
      <c r="N249" s="2"/>
      <c r="O249" s="2"/>
      <c r="P249" s="2"/>
      <c r="Q249" s="2">
        <f t="shared" si="78"/>
        <v>-3256</v>
      </c>
      <c r="R249" s="2">
        <f t="shared" si="79"/>
        <v>-240</v>
      </c>
      <c r="S249" s="2">
        <f t="shared" si="80"/>
        <v>-813</v>
      </c>
      <c r="T249" s="2">
        <f t="shared" si="81"/>
        <v>-788</v>
      </c>
      <c r="U249" s="2">
        <f t="shared" si="82"/>
        <v>12</v>
      </c>
      <c r="V249" s="2">
        <f>A249*J$7+B249*K$7+C249*L$7+D249*M$7+E249*N$7+F249*O$7+G249*P$7</f>
        <v>755</v>
      </c>
      <c r="W249">
        <f t="shared" si="102"/>
        <v>1</v>
      </c>
      <c r="X249">
        <f t="shared" si="83"/>
        <v>1</v>
      </c>
      <c r="Y249">
        <f t="shared" si="98"/>
        <v>1</v>
      </c>
      <c r="Z249">
        <f t="shared" si="99"/>
        <v>1</v>
      </c>
      <c r="AA249">
        <f t="shared" si="100"/>
        <v>1</v>
      </c>
      <c r="AB249">
        <f t="shared" si="101"/>
        <v>1</v>
      </c>
      <c r="AC249">
        <f t="shared" si="84"/>
        <v>1</v>
      </c>
      <c r="AD249">
        <f t="shared" si="85"/>
        <v>0</v>
      </c>
    </row>
    <row r="250" spans="1:30" x14ac:dyDescent="0.25">
      <c r="A250">
        <v>20</v>
      </c>
      <c r="B250">
        <v>-4</v>
      </c>
      <c r="C250">
        <v>-18</v>
      </c>
      <c r="D250">
        <v>-20</v>
      </c>
      <c r="E250">
        <v>-20</v>
      </c>
      <c r="F250">
        <v>-20</v>
      </c>
      <c r="G250">
        <v>-20</v>
      </c>
      <c r="H250">
        <v>3210</v>
      </c>
      <c r="I250">
        <v>1</v>
      </c>
      <c r="J250" s="2"/>
      <c r="K250" s="2"/>
      <c r="L250" s="2"/>
      <c r="M250" s="2"/>
      <c r="N250" s="2"/>
      <c r="O250" s="2"/>
      <c r="P250" s="2"/>
      <c r="Q250" s="2">
        <f t="shared" si="78"/>
        <v>-3256</v>
      </c>
      <c r="R250" s="2">
        <f t="shared" si="79"/>
        <v>-404</v>
      </c>
      <c r="S250" s="2">
        <f t="shared" si="80"/>
        <v>-836</v>
      </c>
      <c r="T250" s="2">
        <f t="shared" si="81"/>
        <v>816</v>
      </c>
      <c r="U250" s="2">
        <f t="shared" si="82"/>
        <v>1644</v>
      </c>
      <c r="V250" s="2">
        <f>A250*J$7+B250*K$7+C250*L$7+D250*M$7+E250*N$7+F250*O$7+G250*P$7</f>
        <v>-888</v>
      </c>
      <c r="W250">
        <f t="shared" si="102"/>
        <v>1</v>
      </c>
      <c r="X250">
        <f t="shared" si="83"/>
        <v>1</v>
      </c>
      <c r="Y250">
        <f t="shared" si="98"/>
        <v>1</v>
      </c>
      <c r="Z250">
        <f t="shared" si="99"/>
        <v>1</v>
      </c>
      <c r="AA250">
        <f t="shared" si="100"/>
        <v>1</v>
      </c>
      <c r="AB250">
        <f t="shared" si="101"/>
        <v>1</v>
      </c>
      <c r="AC250">
        <f t="shared" si="84"/>
        <v>1</v>
      </c>
      <c r="AD250">
        <f t="shared" si="85"/>
        <v>0</v>
      </c>
    </row>
    <row r="251" spans="1:30" x14ac:dyDescent="0.25">
      <c r="A251">
        <v>20</v>
      </c>
      <c r="B251">
        <v>-19</v>
      </c>
      <c r="C251">
        <v>-20</v>
      </c>
      <c r="D251">
        <v>-20</v>
      </c>
      <c r="E251">
        <v>20</v>
      </c>
      <c r="F251">
        <v>-20</v>
      </c>
      <c r="G251">
        <v>-20</v>
      </c>
      <c r="H251">
        <v>1544</v>
      </c>
      <c r="I251">
        <v>1</v>
      </c>
      <c r="J251" s="2"/>
      <c r="K251" s="2"/>
      <c r="L251" s="2"/>
      <c r="M251" s="2"/>
      <c r="N251" s="2"/>
      <c r="O251" s="2"/>
      <c r="P251" s="2"/>
      <c r="Q251" s="2">
        <f t="shared" si="78"/>
        <v>-2128</v>
      </c>
      <c r="R251" s="2">
        <f t="shared" si="79"/>
        <v>-740</v>
      </c>
      <c r="S251" s="2">
        <f t="shared" si="80"/>
        <v>-709</v>
      </c>
      <c r="T251" s="2">
        <f t="shared" si="81"/>
        <v>876</v>
      </c>
      <c r="U251" s="2">
        <f t="shared" si="82"/>
        <v>1416</v>
      </c>
      <c r="V251" s="2">
        <f>A251*J$7+B251*K$7+C251*L$7+D251*M$7+E251*N$7+F251*O$7+G251*P$7</f>
        <v>775</v>
      </c>
      <c r="W251">
        <f t="shared" si="102"/>
        <v>1</v>
      </c>
      <c r="X251">
        <f t="shared" si="83"/>
        <v>1</v>
      </c>
      <c r="Y251">
        <f t="shared" si="98"/>
        <v>1</v>
      </c>
      <c r="Z251">
        <f t="shared" si="99"/>
        <v>1</v>
      </c>
      <c r="AA251">
        <f t="shared" si="100"/>
        <v>1</v>
      </c>
      <c r="AB251">
        <f t="shared" si="101"/>
        <v>1</v>
      </c>
      <c r="AC251">
        <f t="shared" si="84"/>
        <v>1</v>
      </c>
      <c r="AD251">
        <f t="shared" si="85"/>
        <v>0</v>
      </c>
    </row>
    <row r="252" spans="1:30" x14ac:dyDescent="0.25">
      <c r="A252">
        <v>20</v>
      </c>
      <c r="B252">
        <v>-4</v>
      </c>
      <c r="C252">
        <v>-14</v>
      </c>
      <c r="D252">
        <v>-20</v>
      </c>
      <c r="E252">
        <v>20</v>
      </c>
      <c r="F252">
        <v>-20</v>
      </c>
      <c r="G252">
        <v>20</v>
      </c>
      <c r="H252">
        <v>621</v>
      </c>
      <c r="I252">
        <v>1</v>
      </c>
      <c r="J252" s="2"/>
      <c r="K252" s="2"/>
      <c r="L252" s="2"/>
      <c r="M252" s="2"/>
      <c r="N252" s="2"/>
      <c r="O252" s="2"/>
      <c r="P252" s="2"/>
      <c r="Q252" s="2">
        <f t="shared" si="78"/>
        <v>-72</v>
      </c>
      <c r="R252" s="2">
        <f t="shared" si="79"/>
        <v>-332</v>
      </c>
      <c r="S252" s="2">
        <f t="shared" si="80"/>
        <v>-820</v>
      </c>
      <c r="T252" s="2">
        <f t="shared" si="81"/>
        <v>816</v>
      </c>
      <c r="U252" s="2">
        <f t="shared" si="82"/>
        <v>1620</v>
      </c>
      <c r="V252" s="2">
        <f>A252*J$7+B252*K$7+C252*L$7+D252*M$7+E252*N$7+F252*O$7+G252*P$7</f>
        <v>736</v>
      </c>
      <c r="W252">
        <f t="shared" si="102"/>
        <v>-1</v>
      </c>
      <c r="X252">
        <f t="shared" si="83"/>
        <v>-1</v>
      </c>
      <c r="Y252">
        <f t="shared" si="98"/>
        <v>1</v>
      </c>
      <c r="Z252">
        <f t="shared" si="99"/>
        <v>1</v>
      </c>
      <c r="AA252">
        <f t="shared" si="100"/>
        <v>1</v>
      </c>
      <c r="AB252">
        <f t="shared" si="101"/>
        <v>1</v>
      </c>
      <c r="AC252">
        <f t="shared" si="84"/>
        <v>1</v>
      </c>
      <c r="AD252">
        <f t="shared" si="85"/>
        <v>0</v>
      </c>
    </row>
    <row r="253" spans="1:30" x14ac:dyDescent="0.25">
      <c r="A253">
        <v>-20</v>
      </c>
      <c r="B253">
        <v>-14</v>
      </c>
      <c r="C253">
        <v>2</v>
      </c>
      <c r="D253">
        <v>-20</v>
      </c>
      <c r="E253">
        <v>20</v>
      </c>
      <c r="F253">
        <v>-20</v>
      </c>
      <c r="G253">
        <v>-20</v>
      </c>
      <c r="H253">
        <v>912</v>
      </c>
      <c r="I253">
        <v>1</v>
      </c>
      <c r="J253" s="2"/>
      <c r="K253" s="2"/>
      <c r="L253" s="2"/>
      <c r="M253" s="2"/>
      <c r="N253" s="2"/>
      <c r="O253" s="2"/>
      <c r="P253" s="2"/>
      <c r="Q253" s="2">
        <f t="shared" si="78"/>
        <v>-2056</v>
      </c>
      <c r="R253" s="2">
        <f t="shared" si="79"/>
        <v>-244</v>
      </c>
      <c r="S253" s="2">
        <f t="shared" si="80"/>
        <v>-666</v>
      </c>
      <c r="T253" s="2">
        <f t="shared" si="81"/>
        <v>-744</v>
      </c>
      <c r="U253" s="2">
        <f t="shared" si="82"/>
        <v>-236</v>
      </c>
      <c r="V253" s="2">
        <f>A253*J$7+B253*K$7+C253*L$7+D253*M$7+E253*N$7+F253*O$7+G253*P$7</f>
        <v>2482</v>
      </c>
      <c r="W253">
        <f t="shared" si="102"/>
        <v>1</v>
      </c>
      <c r="X253">
        <f t="shared" si="83"/>
        <v>1</v>
      </c>
      <c r="Y253">
        <f t="shared" si="98"/>
        <v>1</v>
      </c>
      <c r="Z253">
        <f t="shared" si="99"/>
        <v>1</v>
      </c>
      <c r="AA253">
        <f t="shared" si="100"/>
        <v>1</v>
      </c>
      <c r="AB253">
        <f t="shared" si="101"/>
        <v>1</v>
      </c>
      <c r="AC253">
        <f t="shared" si="84"/>
        <v>1</v>
      </c>
      <c r="AD253">
        <f t="shared" si="85"/>
        <v>0</v>
      </c>
    </row>
    <row r="254" spans="1:30" x14ac:dyDescent="0.25">
      <c r="A254">
        <v>20</v>
      </c>
      <c r="B254">
        <v>-6</v>
      </c>
      <c r="C254">
        <v>-16</v>
      </c>
      <c r="D254">
        <v>20</v>
      </c>
      <c r="E254">
        <v>-20</v>
      </c>
      <c r="F254">
        <v>-20</v>
      </c>
      <c r="G254">
        <v>20</v>
      </c>
      <c r="H254">
        <v>2946</v>
      </c>
      <c r="I254">
        <v>1</v>
      </c>
      <c r="J254" s="2"/>
      <c r="K254" s="2"/>
      <c r="L254" s="2"/>
      <c r="M254" s="2"/>
      <c r="N254" s="2"/>
      <c r="O254" s="2"/>
      <c r="P254" s="2"/>
      <c r="Q254" s="2">
        <f t="shared" si="78"/>
        <v>-128</v>
      </c>
      <c r="R254" s="2">
        <f t="shared" si="79"/>
        <v>-408</v>
      </c>
      <c r="S254" s="2">
        <f t="shared" si="80"/>
        <v>790</v>
      </c>
      <c r="T254" s="2">
        <f t="shared" si="81"/>
        <v>824</v>
      </c>
      <c r="U254" s="2">
        <f t="shared" si="82"/>
        <v>1600</v>
      </c>
      <c r="V254" s="2">
        <f>A254*J$7+B254*K$7+C254*L$7+D254*M$7+E254*N$7+F254*O$7+G254*P$7</f>
        <v>-2466</v>
      </c>
      <c r="W254">
        <f t="shared" si="102"/>
        <v>-1</v>
      </c>
      <c r="X254">
        <f t="shared" si="83"/>
        <v>-1</v>
      </c>
      <c r="Y254">
        <f t="shared" si="98"/>
        <v>-1</v>
      </c>
      <c r="Z254">
        <f t="shared" si="99"/>
        <v>-1</v>
      </c>
      <c r="AA254">
        <f t="shared" si="100"/>
        <v>0</v>
      </c>
      <c r="AB254">
        <f t="shared" si="101"/>
        <v>0</v>
      </c>
      <c r="AC254">
        <f t="shared" si="84"/>
        <v>0</v>
      </c>
      <c r="AD254">
        <f t="shared" si="85"/>
        <v>1</v>
      </c>
    </row>
    <row r="255" spans="1:30" x14ac:dyDescent="0.25">
      <c r="A255">
        <v>-20</v>
      </c>
      <c r="B255">
        <v>-11</v>
      </c>
      <c r="C255">
        <v>-8</v>
      </c>
      <c r="D255">
        <v>-20</v>
      </c>
      <c r="E255">
        <v>20</v>
      </c>
      <c r="F255">
        <v>-20</v>
      </c>
      <c r="G255">
        <v>-20</v>
      </c>
      <c r="H255">
        <v>2020</v>
      </c>
      <c r="I255">
        <v>1</v>
      </c>
      <c r="J255" s="2"/>
      <c r="K255" s="2"/>
      <c r="L255" s="2"/>
      <c r="M255" s="2"/>
      <c r="N255" s="2"/>
      <c r="O255" s="2"/>
      <c r="P255" s="2"/>
      <c r="Q255" s="2">
        <f t="shared" si="78"/>
        <v>-1920</v>
      </c>
      <c r="R255" s="2">
        <f t="shared" si="79"/>
        <v>-364</v>
      </c>
      <c r="S255" s="2">
        <f t="shared" si="80"/>
        <v>-733</v>
      </c>
      <c r="T255" s="2">
        <f t="shared" si="81"/>
        <v>-756</v>
      </c>
      <c r="U255" s="2">
        <f t="shared" si="82"/>
        <v>-128</v>
      </c>
      <c r="V255" s="2">
        <f>A255*J$7+B255*K$7+C255*L$7+D255*M$7+E255*N$7+F255*O$7+G255*P$7</f>
        <v>2407</v>
      </c>
      <c r="W255">
        <f t="shared" si="102"/>
        <v>1</v>
      </c>
      <c r="X255">
        <f t="shared" si="83"/>
        <v>1</v>
      </c>
      <c r="Y255">
        <f t="shared" ref="Y255:Y288" si="103">IF(Q255&lt;U$2,1,IF(Q255&gt;V$2,0,IF(R255&lt;U$3,1,IF(R255&gt;V$3,0,IF(S255&lt;U$4,1,IF(S255&gt;V$4,0,-1))))))</f>
        <v>1</v>
      </c>
      <c r="Z255">
        <f t="shared" ref="Z255:Z288" si="104">IF(Q255&lt;U$2,1,IF(Q255&gt;V$2,0,IF(R255&lt;U$3,1,IF(R255&gt;V$3,0,IF(S255&lt;U$4,1,IF(S255&gt;V$4,0,IF(T255&lt;U$5,1,IF(T255&gt;V$5,0,-1))))))))</f>
        <v>1</v>
      </c>
      <c r="AA255">
        <f t="shared" ref="AA255:AA288" si="105">IF(Q255&lt;U$2,1,IF(Q255&gt;V$2,0,IF(R255&lt;U$3,1,IF(R255&gt;V$3,0,IF(S255&lt;U$4,1,IF(S255&gt;V$4,0,IF(T255&lt;U$5,1,IF(T255&gt;V$5,0,IF(U255&lt;U$6,1,IF(U255&gt;V$6,0,-1))))))))))</f>
        <v>1</v>
      </c>
      <c r="AB255">
        <f t="shared" ref="AB255:AB288" si="106">IF(Q255&lt;U$2,1,IF(Q255&gt;V$2,0,IF(R255&lt;U$3,1,IF(R255&gt;V$3,0,IF(S255&lt;U$4,1,IF(S255&gt;V$4,0,IF(T255&lt;U$5,1,IF(T255&gt;V$5,0,IF(U255&lt;U$6,1,IF(U255&gt;V$6,0,IF(V255&lt;U$7,1,IF(V255&gt;V$7,0))))))))))))</f>
        <v>1</v>
      </c>
      <c r="AC255">
        <f t="shared" si="84"/>
        <v>1</v>
      </c>
      <c r="AD255">
        <f t="shared" si="85"/>
        <v>0</v>
      </c>
    </row>
    <row r="256" spans="1:30" x14ac:dyDescent="0.25">
      <c r="A256">
        <v>20</v>
      </c>
      <c r="B256">
        <v>7</v>
      </c>
      <c r="C256">
        <v>2</v>
      </c>
      <c r="D256">
        <v>-20</v>
      </c>
      <c r="E256">
        <v>20</v>
      </c>
      <c r="F256">
        <v>-20</v>
      </c>
      <c r="G256">
        <v>-20</v>
      </c>
      <c r="H256">
        <v>968</v>
      </c>
      <c r="I256">
        <v>1</v>
      </c>
      <c r="J256" s="2"/>
      <c r="K256" s="2"/>
      <c r="L256" s="2"/>
      <c r="M256" s="2"/>
      <c r="N256" s="2"/>
      <c r="O256" s="2"/>
      <c r="P256" s="2"/>
      <c r="Q256" s="2">
        <f t="shared" si="78"/>
        <v>-1384</v>
      </c>
      <c r="R256" s="2">
        <f t="shared" si="79"/>
        <v>176</v>
      </c>
      <c r="S256" s="2">
        <f t="shared" si="80"/>
        <v>-855</v>
      </c>
      <c r="T256" s="2">
        <f t="shared" si="81"/>
        <v>772</v>
      </c>
      <c r="U256" s="2">
        <f t="shared" si="82"/>
        <v>1700</v>
      </c>
      <c r="V256" s="2">
        <f>A256*J$7+B256*K$7+C256*L$7+D256*M$7+E256*N$7+F256*O$7+G256*P$7</f>
        <v>777</v>
      </c>
      <c r="W256">
        <f t="shared" si="102"/>
        <v>1</v>
      </c>
      <c r="X256">
        <f t="shared" si="83"/>
        <v>1</v>
      </c>
      <c r="Y256">
        <f t="shared" si="103"/>
        <v>1</v>
      </c>
      <c r="Z256">
        <f t="shared" si="104"/>
        <v>1</v>
      </c>
      <c r="AA256">
        <f t="shared" si="105"/>
        <v>1</v>
      </c>
      <c r="AB256">
        <f t="shared" si="106"/>
        <v>1</v>
      </c>
      <c r="AC256">
        <f t="shared" si="84"/>
        <v>1</v>
      </c>
      <c r="AD256">
        <f t="shared" si="85"/>
        <v>0</v>
      </c>
    </row>
    <row r="257" spans="1:30" x14ac:dyDescent="0.25">
      <c r="A257">
        <v>20</v>
      </c>
      <c r="B257">
        <v>3</v>
      </c>
      <c r="C257">
        <v>4</v>
      </c>
      <c r="D257">
        <v>-20</v>
      </c>
      <c r="E257">
        <v>-20</v>
      </c>
      <c r="F257">
        <v>-20</v>
      </c>
      <c r="G257">
        <v>-20</v>
      </c>
      <c r="H257">
        <v>2676</v>
      </c>
      <c r="I257">
        <v>1</v>
      </c>
      <c r="J257" s="2"/>
      <c r="K257" s="2"/>
      <c r="L257" s="2"/>
      <c r="M257" s="2"/>
      <c r="N257" s="2"/>
      <c r="O257" s="2"/>
      <c r="P257" s="2"/>
      <c r="Q257" s="2">
        <f t="shared" si="78"/>
        <v>-3120</v>
      </c>
      <c r="R257" s="2">
        <f t="shared" si="79"/>
        <v>132</v>
      </c>
      <c r="S257" s="2">
        <f t="shared" si="80"/>
        <v>-811</v>
      </c>
      <c r="T257" s="2">
        <f t="shared" si="81"/>
        <v>788</v>
      </c>
      <c r="U257" s="2">
        <f t="shared" si="82"/>
        <v>1624</v>
      </c>
      <c r="V257" s="2">
        <f>A257*J$7+B257*K$7+C257*L$7+D257*M$7+E257*N$7+F257*O$7+G257*P$7</f>
        <v>-791</v>
      </c>
      <c r="W257">
        <f t="shared" si="102"/>
        <v>1</v>
      </c>
      <c r="X257">
        <f t="shared" si="83"/>
        <v>1</v>
      </c>
      <c r="Y257">
        <f t="shared" si="103"/>
        <v>1</v>
      </c>
      <c r="Z257">
        <f t="shared" si="104"/>
        <v>1</v>
      </c>
      <c r="AA257">
        <f t="shared" si="105"/>
        <v>1</v>
      </c>
      <c r="AB257">
        <f t="shared" si="106"/>
        <v>1</v>
      </c>
      <c r="AC257">
        <f t="shared" si="84"/>
        <v>1</v>
      </c>
      <c r="AD257">
        <f t="shared" si="85"/>
        <v>0</v>
      </c>
    </row>
    <row r="258" spans="1:30" x14ac:dyDescent="0.25">
      <c r="A258">
        <v>-20</v>
      </c>
      <c r="B258">
        <v>-14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2371</v>
      </c>
      <c r="I258">
        <v>1</v>
      </c>
      <c r="J258" s="2"/>
      <c r="K258" s="2"/>
      <c r="L258" s="2"/>
      <c r="M258" s="2"/>
      <c r="N258" s="2"/>
      <c r="O258" s="2"/>
      <c r="P258" s="2"/>
      <c r="Q258" s="2">
        <f t="shared" si="78"/>
        <v>-3568</v>
      </c>
      <c r="R258" s="2">
        <f t="shared" si="79"/>
        <v>-640</v>
      </c>
      <c r="S258" s="2">
        <f t="shared" si="80"/>
        <v>-754</v>
      </c>
      <c r="T258" s="2">
        <f t="shared" si="81"/>
        <v>-744</v>
      </c>
      <c r="U258" s="2">
        <f t="shared" si="82"/>
        <v>-104</v>
      </c>
      <c r="V258" s="2">
        <f>A258*J$7+B258*K$7+C258*L$7+D258*M$7+E258*N$7+F258*O$7+G258*P$7</f>
        <v>750</v>
      </c>
      <c r="W258">
        <f t="shared" si="102"/>
        <v>1</v>
      </c>
      <c r="X258">
        <f t="shared" si="83"/>
        <v>1</v>
      </c>
      <c r="Y258">
        <f t="shared" si="103"/>
        <v>1</v>
      </c>
      <c r="Z258">
        <f t="shared" si="104"/>
        <v>1</v>
      </c>
      <c r="AA258">
        <f t="shared" si="105"/>
        <v>1</v>
      </c>
      <c r="AB258">
        <f t="shared" si="106"/>
        <v>1</v>
      </c>
      <c r="AC258">
        <f t="shared" si="84"/>
        <v>1</v>
      </c>
      <c r="AD258">
        <f t="shared" si="85"/>
        <v>0</v>
      </c>
    </row>
    <row r="259" spans="1:30" x14ac:dyDescent="0.25">
      <c r="A259">
        <v>20</v>
      </c>
      <c r="B259">
        <v>1</v>
      </c>
      <c r="C259">
        <v>-8</v>
      </c>
      <c r="D259">
        <v>-20</v>
      </c>
      <c r="E259">
        <v>-20</v>
      </c>
      <c r="F259">
        <v>-20</v>
      </c>
      <c r="G259">
        <v>-20</v>
      </c>
      <c r="H259">
        <v>3713</v>
      </c>
      <c r="I259">
        <v>1</v>
      </c>
      <c r="J259" s="2"/>
      <c r="K259" s="2"/>
      <c r="L259" s="2"/>
      <c r="M259" s="2"/>
      <c r="N259" s="2"/>
      <c r="O259" s="2"/>
      <c r="P259" s="2"/>
      <c r="Q259" s="2">
        <f t="shared" si="78"/>
        <v>-3136</v>
      </c>
      <c r="R259" s="2">
        <f t="shared" si="79"/>
        <v>-124</v>
      </c>
      <c r="S259" s="2">
        <f t="shared" si="80"/>
        <v>-841</v>
      </c>
      <c r="T259" s="2">
        <f t="shared" si="81"/>
        <v>796</v>
      </c>
      <c r="U259" s="2">
        <f t="shared" si="82"/>
        <v>1664</v>
      </c>
      <c r="V259" s="2">
        <f>A259*J$7+B259*K$7+C259*L$7+D259*M$7+E259*N$7+F259*O$7+G259*P$7</f>
        <v>-853</v>
      </c>
      <c r="W259">
        <f t="shared" si="102"/>
        <v>1</v>
      </c>
      <c r="X259">
        <f t="shared" si="83"/>
        <v>1</v>
      </c>
      <c r="Y259">
        <f t="shared" si="103"/>
        <v>1</v>
      </c>
      <c r="Z259">
        <f t="shared" si="104"/>
        <v>1</v>
      </c>
      <c r="AA259">
        <f t="shared" si="105"/>
        <v>1</v>
      </c>
      <c r="AB259">
        <f t="shared" si="106"/>
        <v>1</v>
      </c>
      <c r="AC259">
        <f t="shared" si="84"/>
        <v>1</v>
      </c>
      <c r="AD259">
        <f t="shared" si="85"/>
        <v>0</v>
      </c>
    </row>
    <row r="260" spans="1:30" x14ac:dyDescent="0.25">
      <c r="A260">
        <v>20</v>
      </c>
      <c r="B260">
        <v>2</v>
      </c>
      <c r="C260">
        <v>-18</v>
      </c>
      <c r="D260">
        <v>-20</v>
      </c>
      <c r="E260">
        <v>-20</v>
      </c>
      <c r="F260">
        <v>-20</v>
      </c>
      <c r="G260">
        <v>-20</v>
      </c>
      <c r="H260">
        <v>4368</v>
      </c>
      <c r="I260">
        <v>1</v>
      </c>
      <c r="J260" s="2"/>
      <c r="K260" s="2"/>
      <c r="L260" s="2"/>
      <c r="M260" s="2"/>
      <c r="N260" s="2"/>
      <c r="O260" s="2"/>
      <c r="P260" s="2"/>
      <c r="Q260" s="2">
        <f t="shared" si="78"/>
        <v>-3064</v>
      </c>
      <c r="R260" s="2">
        <f t="shared" si="79"/>
        <v>-284</v>
      </c>
      <c r="S260" s="2">
        <f t="shared" si="80"/>
        <v>-890</v>
      </c>
      <c r="T260" s="2">
        <f t="shared" si="81"/>
        <v>792</v>
      </c>
      <c r="U260" s="2">
        <f t="shared" si="82"/>
        <v>1740</v>
      </c>
      <c r="V260" s="2">
        <f>A260*J$7+B260*K$7+C260*L$7+D260*M$7+E260*N$7+F260*O$7+G260*P$7</f>
        <v>-918</v>
      </c>
      <c r="W260">
        <f t="shared" si="102"/>
        <v>1</v>
      </c>
      <c r="X260">
        <f t="shared" si="83"/>
        <v>1</v>
      </c>
      <c r="Y260">
        <f t="shared" si="103"/>
        <v>1</v>
      </c>
      <c r="Z260">
        <f t="shared" si="104"/>
        <v>1</v>
      </c>
      <c r="AA260">
        <f t="shared" si="105"/>
        <v>1</v>
      </c>
      <c r="AB260">
        <f t="shared" si="106"/>
        <v>1</v>
      </c>
      <c r="AC260">
        <f t="shared" si="84"/>
        <v>1</v>
      </c>
      <c r="AD260">
        <f t="shared" si="85"/>
        <v>0</v>
      </c>
    </row>
    <row r="261" spans="1:30" x14ac:dyDescent="0.25">
      <c r="A261">
        <v>20</v>
      </c>
      <c r="B261">
        <v>-19</v>
      </c>
      <c r="C261">
        <v>-16</v>
      </c>
      <c r="D261">
        <v>-20</v>
      </c>
      <c r="E261">
        <v>20</v>
      </c>
      <c r="F261">
        <v>-20</v>
      </c>
      <c r="G261">
        <v>-20</v>
      </c>
      <c r="H261">
        <v>4506</v>
      </c>
      <c r="I261">
        <v>1</v>
      </c>
      <c r="J261" s="2"/>
      <c r="K261" s="2"/>
      <c r="L261" s="2"/>
      <c r="M261" s="2"/>
      <c r="N261" s="2"/>
      <c r="O261" s="2"/>
      <c r="P261" s="2"/>
      <c r="Q261" s="2">
        <f t="shared" si="78"/>
        <v>-2144</v>
      </c>
      <c r="R261" s="2">
        <f t="shared" si="79"/>
        <v>-668</v>
      </c>
      <c r="S261" s="2">
        <f t="shared" si="80"/>
        <v>-693</v>
      </c>
      <c r="T261" s="2">
        <f t="shared" si="81"/>
        <v>876</v>
      </c>
      <c r="U261" s="2">
        <f t="shared" si="82"/>
        <v>1392</v>
      </c>
      <c r="V261" s="2">
        <f>A261*J$7+B261*K$7+C261*L$7+D261*M$7+E261*N$7+F261*O$7+G261*P$7</f>
        <v>799</v>
      </c>
      <c r="W261">
        <f t="shared" si="102"/>
        <v>1</v>
      </c>
      <c r="X261">
        <f t="shared" si="83"/>
        <v>1</v>
      </c>
      <c r="Y261">
        <f t="shared" si="103"/>
        <v>1</v>
      </c>
      <c r="Z261">
        <f t="shared" si="104"/>
        <v>1</v>
      </c>
      <c r="AA261">
        <f t="shared" si="105"/>
        <v>1</v>
      </c>
      <c r="AB261">
        <f t="shared" si="106"/>
        <v>1</v>
      </c>
      <c r="AC261">
        <f t="shared" si="84"/>
        <v>1</v>
      </c>
      <c r="AD261">
        <f t="shared" si="85"/>
        <v>0</v>
      </c>
    </row>
    <row r="262" spans="1:30" x14ac:dyDescent="0.25">
      <c r="A262">
        <v>20</v>
      </c>
      <c r="B262">
        <v>-16</v>
      </c>
      <c r="C262">
        <v>6</v>
      </c>
      <c r="D262">
        <v>-20</v>
      </c>
      <c r="E262">
        <v>-20</v>
      </c>
      <c r="F262">
        <v>-20</v>
      </c>
      <c r="G262">
        <v>-20</v>
      </c>
      <c r="H262">
        <v>1753</v>
      </c>
      <c r="I262">
        <v>1</v>
      </c>
      <c r="J262" s="2"/>
      <c r="K262" s="2"/>
      <c r="L262" s="2"/>
      <c r="M262" s="2"/>
      <c r="N262" s="2"/>
      <c r="O262" s="2"/>
      <c r="P262" s="2"/>
      <c r="Q262" s="2">
        <f t="shared" si="78"/>
        <v>-3736</v>
      </c>
      <c r="R262" s="2">
        <f t="shared" si="79"/>
        <v>-212</v>
      </c>
      <c r="S262" s="2">
        <f t="shared" si="80"/>
        <v>-632</v>
      </c>
      <c r="T262" s="2">
        <f t="shared" si="81"/>
        <v>864</v>
      </c>
      <c r="U262" s="2">
        <f t="shared" si="82"/>
        <v>1308</v>
      </c>
      <c r="V262" s="2">
        <f>A262*J$7+B262*K$7+C262*L$7+D262*M$7+E262*N$7+F262*O$7+G262*P$7</f>
        <v>-684</v>
      </c>
      <c r="W262">
        <f t="shared" si="102"/>
        <v>1</v>
      </c>
      <c r="X262">
        <f t="shared" si="83"/>
        <v>1</v>
      </c>
      <c r="Y262">
        <f t="shared" si="103"/>
        <v>1</v>
      </c>
      <c r="Z262">
        <f t="shared" si="104"/>
        <v>1</v>
      </c>
      <c r="AA262">
        <f t="shared" si="105"/>
        <v>1</v>
      </c>
      <c r="AB262">
        <f t="shared" si="106"/>
        <v>1</v>
      </c>
      <c r="AC262">
        <f t="shared" si="84"/>
        <v>1</v>
      </c>
      <c r="AD262">
        <f t="shared" si="85"/>
        <v>0</v>
      </c>
    </row>
    <row r="263" spans="1:30" x14ac:dyDescent="0.25">
      <c r="A263">
        <v>20</v>
      </c>
      <c r="B263">
        <v>5</v>
      </c>
      <c r="C263">
        <v>8</v>
      </c>
      <c r="D263">
        <v>-20</v>
      </c>
      <c r="E263">
        <v>-20</v>
      </c>
      <c r="F263">
        <v>-20</v>
      </c>
      <c r="G263">
        <v>20</v>
      </c>
      <c r="H263">
        <v>272</v>
      </c>
      <c r="I263">
        <v>1</v>
      </c>
      <c r="J263" s="2"/>
      <c r="K263" s="2"/>
      <c r="L263" s="2"/>
      <c r="M263" s="2"/>
      <c r="N263" s="2"/>
      <c r="O263" s="2"/>
      <c r="P263" s="2"/>
      <c r="Q263" s="2">
        <f t="shared" si="78"/>
        <v>-1472</v>
      </c>
      <c r="R263" s="2">
        <f t="shared" si="79"/>
        <v>244</v>
      </c>
      <c r="S263" s="2">
        <f t="shared" si="80"/>
        <v>-813</v>
      </c>
      <c r="T263" s="2">
        <f t="shared" si="81"/>
        <v>780</v>
      </c>
      <c r="U263" s="2">
        <f t="shared" si="82"/>
        <v>1632</v>
      </c>
      <c r="V263" s="2">
        <f>A263*J$7+B263*K$7+C263*L$7+D263*M$7+E263*N$7+F263*O$7+G263*P$7</f>
        <v>-777</v>
      </c>
      <c r="W263">
        <f t="shared" si="102"/>
        <v>1</v>
      </c>
      <c r="X263">
        <f t="shared" si="83"/>
        <v>1</v>
      </c>
      <c r="Y263">
        <f t="shared" si="103"/>
        <v>1</v>
      </c>
      <c r="Z263">
        <f t="shared" si="104"/>
        <v>1</v>
      </c>
      <c r="AA263">
        <f t="shared" si="105"/>
        <v>1</v>
      </c>
      <c r="AB263">
        <f t="shared" si="106"/>
        <v>1</v>
      </c>
      <c r="AC263">
        <f t="shared" si="84"/>
        <v>1</v>
      </c>
      <c r="AD263">
        <f t="shared" si="85"/>
        <v>0</v>
      </c>
    </row>
    <row r="264" spans="1:30" x14ac:dyDescent="0.25">
      <c r="A264">
        <v>20</v>
      </c>
      <c r="B264">
        <v>-15</v>
      </c>
      <c r="C264">
        <v>-4</v>
      </c>
      <c r="D264">
        <v>-20</v>
      </c>
      <c r="E264">
        <v>-20</v>
      </c>
      <c r="F264">
        <v>-20</v>
      </c>
      <c r="G264">
        <v>-20</v>
      </c>
      <c r="H264">
        <v>3594</v>
      </c>
      <c r="I264">
        <v>1</v>
      </c>
      <c r="J264" s="2"/>
      <c r="K264" s="2"/>
      <c r="L264" s="2"/>
      <c r="M264" s="2"/>
      <c r="N264" s="2"/>
      <c r="O264" s="2"/>
      <c r="P264" s="2"/>
      <c r="Q264" s="2">
        <f t="shared" si="78"/>
        <v>-3664</v>
      </c>
      <c r="R264" s="2">
        <f t="shared" si="79"/>
        <v>-372</v>
      </c>
      <c r="S264" s="2">
        <f t="shared" si="80"/>
        <v>-681</v>
      </c>
      <c r="T264" s="2">
        <f t="shared" si="81"/>
        <v>860</v>
      </c>
      <c r="U264" s="2">
        <f t="shared" si="82"/>
        <v>1384</v>
      </c>
      <c r="V264" s="2">
        <f>A264*J$7+B264*K$7+C264*L$7+D264*M$7+E264*N$7+F264*O$7+G264*P$7</f>
        <v>-749</v>
      </c>
      <c r="W264">
        <f t="shared" si="102"/>
        <v>1</v>
      </c>
      <c r="X264">
        <f t="shared" si="83"/>
        <v>1</v>
      </c>
      <c r="Y264">
        <f t="shared" si="103"/>
        <v>1</v>
      </c>
      <c r="Z264">
        <f t="shared" si="104"/>
        <v>1</v>
      </c>
      <c r="AA264">
        <f t="shared" si="105"/>
        <v>1</v>
      </c>
      <c r="AB264">
        <f t="shared" si="106"/>
        <v>1</v>
      </c>
      <c r="AC264">
        <f t="shared" si="84"/>
        <v>1</v>
      </c>
      <c r="AD264">
        <f t="shared" si="85"/>
        <v>0</v>
      </c>
    </row>
    <row r="265" spans="1:30" x14ac:dyDescent="0.25">
      <c r="A265">
        <v>20</v>
      </c>
      <c r="B265">
        <v>0</v>
      </c>
      <c r="C265">
        <v>6</v>
      </c>
      <c r="D265">
        <v>-20</v>
      </c>
      <c r="E265">
        <v>-20</v>
      </c>
      <c r="F265">
        <v>-20</v>
      </c>
      <c r="G265">
        <v>-20</v>
      </c>
      <c r="H265">
        <v>1007</v>
      </c>
      <c r="I265">
        <v>1</v>
      </c>
      <c r="J265" s="2"/>
      <c r="K265" s="2"/>
      <c r="L265" s="2"/>
      <c r="M265" s="2"/>
      <c r="N265" s="2"/>
      <c r="O265" s="2"/>
      <c r="P265" s="2"/>
      <c r="Q265" s="2">
        <f t="shared" si="78"/>
        <v>-3224</v>
      </c>
      <c r="R265" s="2">
        <f t="shared" si="79"/>
        <v>108</v>
      </c>
      <c r="S265" s="2">
        <f t="shared" si="80"/>
        <v>-776</v>
      </c>
      <c r="T265" s="2">
        <f t="shared" si="81"/>
        <v>800</v>
      </c>
      <c r="U265" s="2">
        <f t="shared" si="82"/>
        <v>1564</v>
      </c>
      <c r="V265" s="2">
        <f>A265*J$7+B265*K$7+C265*L$7+D265*M$7+E265*N$7+F265*O$7+G265*P$7</f>
        <v>-764</v>
      </c>
      <c r="W265">
        <f t="shared" si="102"/>
        <v>1</v>
      </c>
      <c r="X265">
        <f t="shared" si="83"/>
        <v>1</v>
      </c>
      <c r="Y265">
        <f t="shared" si="103"/>
        <v>1</v>
      </c>
      <c r="Z265">
        <f t="shared" si="104"/>
        <v>1</v>
      </c>
      <c r="AA265">
        <f t="shared" si="105"/>
        <v>1</v>
      </c>
      <c r="AB265">
        <f t="shared" si="106"/>
        <v>1</v>
      </c>
      <c r="AC265">
        <f t="shared" si="84"/>
        <v>1</v>
      </c>
      <c r="AD265">
        <f t="shared" si="85"/>
        <v>0</v>
      </c>
    </row>
    <row r="266" spans="1:30" x14ac:dyDescent="0.25">
      <c r="A266">
        <v>20</v>
      </c>
      <c r="B266">
        <v>7</v>
      </c>
      <c r="C266">
        <v>-14</v>
      </c>
      <c r="D266">
        <v>-20</v>
      </c>
      <c r="E266">
        <v>-20</v>
      </c>
      <c r="F266">
        <v>-20</v>
      </c>
      <c r="G266">
        <v>-20</v>
      </c>
      <c r="H266">
        <v>401</v>
      </c>
      <c r="I266">
        <v>1</v>
      </c>
      <c r="J266" s="2"/>
      <c r="K266" s="2"/>
      <c r="L266" s="2"/>
      <c r="M266" s="2"/>
      <c r="N266" s="2"/>
      <c r="O266" s="2"/>
      <c r="P266" s="2"/>
      <c r="Q266" s="2">
        <f t="shared" ref="Q266:Q329" si="107">A266*J$2+B266*K$2+C266*L$2+D266*M$2+E266*N$2+F266*O$2+G266*P$2</f>
        <v>-2920</v>
      </c>
      <c r="R266" s="2">
        <f t="shared" ref="R266:R329" si="108">A266*J$3+B266*K$3+C266*L$3+D266*M$3+E266*N$3+F266*O$3+G266*P$3</f>
        <v>-112</v>
      </c>
      <c r="S266" s="2">
        <f t="shared" ref="S266:S329" si="109">A266*J$4+B266*K$4+C266*L$4+D266*M$4+E266*N$4+F266*O$4+G266*P$4</f>
        <v>-919</v>
      </c>
      <c r="T266" s="2">
        <f t="shared" ref="T266:T329" si="110">A266*J$5+B266*K$5+C266*L$5+D266*M$5+E266*N$5+F266*O$5+G266*P$5</f>
        <v>772</v>
      </c>
      <c r="U266" s="2">
        <f t="shared" ref="U266:U329" si="111">A266*J$6+B266*K$6+C266*L$6+D266*M$6+E266*N$6+F266*O$6+G266*P$6</f>
        <v>1796</v>
      </c>
      <c r="V266" s="2">
        <f>A266*J$7+B266*K$7+C266*L$7+D266*M$7+E266*N$7+F266*O$7+G266*P$7</f>
        <v>-919</v>
      </c>
      <c r="W266">
        <f t="shared" si="102"/>
        <v>1</v>
      </c>
      <c r="X266">
        <f t="shared" ref="X266:X329" si="112">IF(Q266&lt;U$2,1,IF(Q266&gt;V$2,0,IF(R266&lt;U$3,1,IF(R266&gt;V$3,0,-1))))</f>
        <v>1</v>
      </c>
      <c r="Y266">
        <f t="shared" si="103"/>
        <v>1</v>
      </c>
      <c r="Z266">
        <f t="shared" si="104"/>
        <v>1</v>
      </c>
      <c r="AA266">
        <f t="shared" si="105"/>
        <v>1</v>
      </c>
      <c r="AB266">
        <f t="shared" si="106"/>
        <v>1</v>
      </c>
      <c r="AC266">
        <f t="shared" ref="AC266:AC329" si="113">IF(Q266&lt;U$2,1,IF(Q266&gt;V$2,0,IF(R266&lt;U$3,1,IF(R266&gt;V$3,0,IF(S266&lt;U$4,1,IF(S266&gt;V$4,0,IF(T266&lt;U$5,1,IF(T266&gt;V$5,0,IF(U266&lt;U$6,1,IF(U266&gt;V$6,0,IF(V266&lt;U$7,1,IF(V266&gt;V$7,0))))))))))))</f>
        <v>1</v>
      </c>
      <c r="AD266">
        <f t="shared" ref="AD266:AD329" si="114">IF(I266=AC266,0,1)</f>
        <v>0</v>
      </c>
    </row>
    <row r="267" spans="1:30" x14ac:dyDescent="0.25">
      <c r="A267">
        <v>20</v>
      </c>
      <c r="B267">
        <v>0</v>
      </c>
      <c r="C267">
        <v>-8</v>
      </c>
      <c r="D267">
        <v>-20</v>
      </c>
      <c r="E267">
        <v>-20</v>
      </c>
      <c r="F267">
        <v>-20</v>
      </c>
      <c r="G267">
        <v>-20</v>
      </c>
      <c r="H267">
        <v>2888</v>
      </c>
      <c r="I267">
        <v>1</v>
      </c>
      <c r="J267" s="2"/>
      <c r="K267" s="2"/>
      <c r="L267" s="2"/>
      <c r="M267" s="2"/>
      <c r="N267" s="2"/>
      <c r="O267" s="2"/>
      <c r="P267" s="2"/>
      <c r="Q267" s="2">
        <f t="shared" si="107"/>
        <v>-3168</v>
      </c>
      <c r="R267" s="2">
        <f t="shared" si="108"/>
        <v>-144</v>
      </c>
      <c r="S267" s="2">
        <f t="shared" si="109"/>
        <v>-832</v>
      </c>
      <c r="T267" s="2">
        <f t="shared" si="110"/>
        <v>800</v>
      </c>
      <c r="U267" s="2">
        <f t="shared" si="111"/>
        <v>1648</v>
      </c>
      <c r="V267" s="2">
        <f>A267*J$7+B267*K$7+C267*L$7+D267*M$7+E267*N$7+F267*O$7+G267*P$7</f>
        <v>-848</v>
      </c>
      <c r="W267">
        <f t="shared" si="102"/>
        <v>1</v>
      </c>
      <c r="X267">
        <f t="shared" si="112"/>
        <v>1</v>
      </c>
      <c r="Y267">
        <f t="shared" si="103"/>
        <v>1</v>
      </c>
      <c r="Z267">
        <f t="shared" si="104"/>
        <v>1</v>
      </c>
      <c r="AA267">
        <f t="shared" si="105"/>
        <v>1</v>
      </c>
      <c r="AB267">
        <f t="shared" si="106"/>
        <v>1</v>
      </c>
      <c r="AC267">
        <f t="shared" si="113"/>
        <v>1</v>
      </c>
      <c r="AD267">
        <f t="shared" si="114"/>
        <v>0</v>
      </c>
    </row>
    <row r="268" spans="1:30" x14ac:dyDescent="0.25">
      <c r="A268">
        <v>20</v>
      </c>
      <c r="B268">
        <v>-4</v>
      </c>
      <c r="C268">
        <v>6</v>
      </c>
      <c r="D268">
        <v>-20</v>
      </c>
      <c r="E268">
        <v>-20</v>
      </c>
      <c r="F268">
        <v>-20</v>
      </c>
      <c r="G268">
        <v>-20</v>
      </c>
      <c r="H268">
        <v>3292</v>
      </c>
      <c r="I268">
        <v>1</v>
      </c>
      <c r="J268" s="2"/>
      <c r="K268" s="2"/>
      <c r="L268" s="2"/>
      <c r="M268" s="2"/>
      <c r="N268" s="2"/>
      <c r="O268" s="2"/>
      <c r="P268" s="2"/>
      <c r="Q268" s="2">
        <f t="shared" si="107"/>
        <v>-3352</v>
      </c>
      <c r="R268" s="2">
        <f t="shared" si="108"/>
        <v>28</v>
      </c>
      <c r="S268" s="2">
        <f t="shared" si="109"/>
        <v>-740</v>
      </c>
      <c r="T268" s="2">
        <f t="shared" si="110"/>
        <v>816</v>
      </c>
      <c r="U268" s="2">
        <f t="shared" si="111"/>
        <v>1500</v>
      </c>
      <c r="V268" s="2">
        <f>A268*J$7+B268*K$7+C268*L$7+D268*M$7+E268*N$7+F268*O$7+G268*P$7</f>
        <v>-744</v>
      </c>
      <c r="W268">
        <f t="shared" si="102"/>
        <v>1</v>
      </c>
      <c r="X268">
        <f t="shared" si="112"/>
        <v>1</v>
      </c>
      <c r="Y268">
        <f t="shared" si="103"/>
        <v>1</v>
      </c>
      <c r="Z268">
        <f t="shared" si="104"/>
        <v>1</v>
      </c>
      <c r="AA268">
        <f t="shared" si="105"/>
        <v>1</v>
      </c>
      <c r="AB268">
        <f t="shared" si="106"/>
        <v>1</v>
      </c>
      <c r="AC268">
        <f t="shared" si="113"/>
        <v>1</v>
      </c>
      <c r="AD268">
        <f t="shared" si="114"/>
        <v>0</v>
      </c>
    </row>
    <row r="269" spans="1:30" x14ac:dyDescent="0.25">
      <c r="A269">
        <v>20</v>
      </c>
      <c r="B269">
        <v>-1</v>
      </c>
      <c r="C269">
        <v>4</v>
      </c>
      <c r="D269">
        <v>-20</v>
      </c>
      <c r="E269">
        <v>20</v>
      </c>
      <c r="F269">
        <v>-20</v>
      </c>
      <c r="G269">
        <v>-20</v>
      </c>
      <c r="H269">
        <v>975</v>
      </c>
      <c r="I269">
        <v>1</v>
      </c>
      <c r="J269" s="2"/>
      <c r="K269" s="2"/>
      <c r="L269" s="2"/>
      <c r="M269" s="2"/>
      <c r="N269" s="2"/>
      <c r="O269" s="2"/>
      <c r="P269" s="2"/>
      <c r="Q269" s="2">
        <f t="shared" si="107"/>
        <v>-1648</v>
      </c>
      <c r="R269" s="2">
        <f t="shared" si="108"/>
        <v>52</v>
      </c>
      <c r="S269" s="2">
        <f t="shared" si="109"/>
        <v>-775</v>
      </c>
      <c r="T269" s="2">
        <f t="shared" si="110"/>
        <v>804</v>
      </c>
      <c r="U269" s="2">
        <f t="shared" si="111"/>
        <v>1560</v>
      </c>
      <c r="V269" s="2">
        <f>A269*J$7+B269*K$7+C269*L$7+D269*M$7+E269*N$7+F269*O$7+G269*P$7</f>
        <v>829</v>
      </c>
      <c r="W269">
        <f t="shared" si="102"/>
        <v>1</v>
      </c>
      <c r="X269">
        <f t="shared" si="112"/>
        <v>1</v>
      </c>
      <c r="Y269">
        <f t="shared" si="103"/>
        <v>1</v>
      </c>
      <c r="Z269">
        <f t="shared" si="104"/>
        <v>1</v>
      </c>
      <c r="AA269">
        <f t="shared" si="105"/>
        <v>1</v>
      </c>
      <c r="AB269">
        <f t="shared" si="106"/>
        <v>1</v>
      </c>
      <c r="AC269">
        <f t="shared" si="113"/>
        <v>1</v>
      </c>
      <c r="AD269">
        <f t="shared" si="114"/>
        <v>0</v>
      </c>
    </row>
    <row r="270" spans="1:30" x14ac:dyDescent="0.25">
      <c r="A270">
        <v>20</v>
      </c>
      <c r="B270">
        <v>4</v>
      </c>
      <c r="C270">
        <v>4</v>
      </c>
      <c r="D270">
        <v>-20</v>
      </c>
      <c r="E270">
        <v>-20</v>
      </c>
      <c r="F270">
        <v>20</v>
      </c>
      <c r="G270">
        <v>-20</v>
      </c>
      <c r="H270">
        <v>1695</v>
      </c>
      <c r="I270">
        <v>1</v>
      </c>
      <c r="J270" s="2"/>
      <c r="K270" s="2"/>
      <c r="L270" s="2"/>
      <c r="M270" s="2"/>
      <c r="N270" s="2"/>
      <c r="O270" s="2"/>
      <c r="P270" s="2"/>
      <c r="Q270" s="2">
        <f t="shared" si="107"/>
        <v>-1488</v>
      </c>
      <c r="R270" s="2">
        <f t="shared" si="108"/>
        <v>152</v>
      </c>
      <c r="S270" s="2">
        <f t="shared" si="109"/>
        <v>-820</v>
      </c>
      <c r="T270" s="2">
        <f t="shared" si="110"/>
        <v>784</v>
      </c>
      <c r="U270" s="2">
        <f t="shared" si="111"/>
        <v>40</v>
      </c>
      <c r="V270" s="2">
        <f>A270*J$7+B270*K$7+C270*L$7+D270*M$7+E270*N$7+F270*O$7+G270*P$7</f>
        <v>-796</v>
      </c>
      <c r="W270">
        <f t="shared" si="102"/>
        <v>1</v>
      </c>
      <c r="X270">
        <f t="shared" si="112"/>
        <v>1</v>
      </c>
      <c r="Y270">
        <f t="shared" si="103"/>
        <v>1</v>
      </c>
      <c r="Z270">
        <f t="shared" si="104"/>
        <v>1</v>
      </c>
      <c r="AA270">
        <f t="shared" si="105"/>
        <v>1</v>
      </c>
      <c r="AB270">
        <f t="shared" si="106"/>
        <v>1</v>
      </c>
      <c r="AC270">
        <f t="shared" si="113"/>
        <v>1</v>
      </c>
      <c r="AD270">
        <f t="shared" si="114"/>
        <v>0</v>
      </c>
    </row>
    <row r="271" spans="1:30" x14ac:dyDescent="0.25">
      <c r="A271">
        <v>-20</v>
      </c>
      <c r="B271">
        <v>-19</v>
      </c>
      <c r="C271">
        <v>2</v>
      </c>
      <c r="D271">
        <v>-20</v>
      </c>
      <c r="E271">
        <v>-20</v>
      </c>
      <c r="F271">
        <v>-20</v>
      </c>
      <c r="G271">
        <v>-20</v>
      </c>
      <c r="H271">
        <v>2632</v>
      </c>
      <c r="I271">
        <v>1</v>
      </c>
      <c r="J271" s="2"/>
      <c r="K271" s="2"/>
      <c r="L271" s="2"/>
      <c r="M271" s="2"/>
      <c r="N271" s="2"/>
      <c r="O271" s="2"/>
      <c r="P271" s="2"/>
      <c r="Q271" s="2">
        <f t="shared" si="107"/>
        <v>-3816</v>
      </c>
      <c r="R271" s="2">
        <f t="shared" si="108"/>
        <v>-344</v>
      </c>
      <c r="S271" s="2">
        <f t="shared" si="109"/>
        <v>-621</v>
      </c>
      <c r="T271" s="2">
        <f t="shared" si="110"/>
        <v>-724</v>
      </c>
      <c r="U271" s="2">
        <f t="shared" si="111"/>
        <v>-316</v>
      </c>
      <c r="V271" s="2">
        <f>A271*J$7+B271*K$7+C271*L$7+D271*M$7+E271*N$7+F271*O$7+G271*P$7</f>
        <v>907</v>
      </c>
      <c r="W271">
        <f t="shared" si="102"/>
        <v>1</v>
      </c>
      <c r="X271">
        <f t="shared" si="112"/>
        <v>1</v>
      </c>
      <c r="Y271">
        <f t="shared" si="103"/>
        <v>1</v>
      </c>
      <c r="Z271">
        <f t="shared" si="104"/>
        <v>1</v>
      </c>
      <c r="AA271">
        <f t="shared" si="105"/>
        <v>1</v>
      </c>
      <c r="AB271">
        <f t="shared" si="106"/>
        <v>1</v>
      </c>
      <c r="AC271">
        <f t="shared" si="113"/>
        <v>1</v>
      </c>
      <c r="AD271">
        <f t="shared" si="114"/>
        <v>0</v>
      </c>
    </row>
    <row r="272" spans="1:30" x14ac:dyDescent="0.25">
      <c r="A272">
        <v>20</v>
      </c>
      <c r="B272">
        <v>-13</v>
      </c>
      <c r="C272">
        <v>-8</v>
      </c>
      <c r="D272">
        <v>-20</v>
      </c>
      <c r="E272">
        <v>-20</v>
      </c>
      <c r="F272">
        <v>-20</v>
      </c>
      <c r="G272">
        <v>20</v>
      </c>
      <c r="H272">
        <v>1694</v>
      </c>
      <c r="I272">
        <v>1</v>
      </c>
      <c r="J272" s="2"/>
      <c r="K272" s="2"/>
      <c r="L272" s="2"/>
      <c r="M272" s="2"/>
      <c r="N272" s="2"/>
      <c r="O272" s="2"/>
      <c r="P272" s="2"/>
      <c r="Q272" s="2">
        <f t="shared" si="107"/>
        <v>-1984</v>
      </c>
      <c r="R272" s="2">
        <f t="shared" si="108"/>
        <v>-404</v>
      </c>
      <c r="S272" s="2">
        <f t="shared" si="109"/>
        <v>-715</v>
      </c>
      <c r="T272" s="2">
        <f t="shared" si="110"/>
        <v>852</v>
      </c>
      <c r="U272" s="2">
        <f t="shared" si="111"/>
        <v>1440</v>
      </c>
      <c r="V272" s="2">
        <f>A272*J$7+B272*K$7+C272*L$7+D272*M$7+E272*N$7+F272*O$7+G272*P$7</f>
        <v>-783</v>
      </c>
      <c r="W272">
        <f t="shared" si="102"/>
        <v>1</v>
      </c>
      <c r="X272">
        <f t="shared" si="112"/>
        <v>1</v>
      </c>
      <c r="Y272">
        <f t="shared" si="103"/>
        <v>1</v>
      </c>
      <c r="Z272">
        <f t="shared" si="104"/>
        <v>1</v>
      </c>
      <c r="AA272">
        <f t="shared" si="105"/>
        <v>1</v>
      </c>
      <c r="AB272">
        <f t="shared" si="106"/>
        <v>1</v>
      </c>
      <c r="AC272">
        <f t="shared" si="113"/>
        <v>1</v>
      </c>
      <c r="AD272">
        <f t="shared" si="114"/>
        <v>0</v>
      </c>
    </row>
    <row r="273" spans="1:30" x14ac:dyDescent="0.25">
      <c r="A273">
        <v>20</v>
      </c>
      <c r="B273">
        <v>3</v>
      </c>
      <c r="C273">
        <v>-16</v>
      </c>
      <c r="D273">
        <v>-20</v>
      </c>
      <c r="E273">
        <v>20</v>
      </c>
      <c r="F273">
        <v>-20</v>
      </c>
      <c r="G273">
        <v>-20</v>
      </c>
      <c r="H273">
        <v>3857</v>
      </c>
      <c r="I273">
        <v>1</v>
      </c>
      <c r="J273" s="2"/>
      <c r="K273" s="2"/>
      <c r="L273" s="2"/>
      <c r="M273" s="2"/>
      <c r="N273" s="2"/>
      <c r="O273" s="2"/>
      <c r="P273" s="2"/>
      <c r="Q273" s="2">
        <f t="shared" si="107"/>
        <v>-1440</v>
      </c>
      <c r="R273" s="2">
        <f t="shared" si="108"/>
        <v>-228</v>
      </c>
      <c r="S273" s="2">
        <f t="shared" si="109"/>
        <v>-891</v>
      </c>
      <c r="T273" s="2">
        <f t="shared" si="110"/>
        <v>788</v>
      </c>
      <c r="U273" s="2">
        <f t="shared" si="111"/>
        <v>1744</v>
      </c>
      <c r="V273" s="2">
        <f>A273*J$7+B273*K$7+C273*L$7+D273*M$7+E273*N$7+F273*O$7+G273*P$7</f>
        <v>689</v>
      </c>
      <c r="W273">
        <f t="shared" si="102"/>
        <v>1</v>
      </c>
      <c r="X273">
        <f t="shared" si="112"/>
        <v>1</v>
      </c>
      <c r="Y273">
        <f t="shared" si="103"/>
        <v>1</v>
      </c>
      <c r="Z273">
        <f t="shared" si="104"/>
        <v>1</v>
      </c>
      <c r="AA273">
        <f t="shared" si="105"/>
        <v>1</v>
      </c>
      <c r="AB273">
        <f t="shared" si="106"/>
        <v>1</v>
      </c>
      <c r="AC273">
        <f t="shared" si="113"/>
        <v>1</v>
      </c>
      <c r="AD273">
        <f t="shared" si="114"/>
        <v>0</v>
      </c>
    </row>
    <row r="274" spans="1:30" x14ac:dyDescent="0.25">
      <c r="A274">
        <v>20</v>
      </c>
      <c r="B274">
        <v>-17</v>
      </c>
      <c r="C274">
        <v>-18</v>
      </c>
      <c r="D274">
        <v>-20</v>
      </c>
      <c r="E274">
        <v>20</v>
      </c>
      <c r="F274">
        <v>-20</v>
      </c>
      <c r="G274">
        <v>-20</v>
      </c>
      <c r="H274">
        <v>4608</v>
      </c>
      <c r="I274">
        <v>1</v>
      </c>
      <c r="J274" s="2"/>
      <c r="K274" s="2"/>
      <c r="L274" s="2"/>
      <c r="M274" s="2"/>
      <c r="N274" s="2"/>
      <c r="O274" s="2"/>
      <c r="P274" s="2"/>
      <c r="Q274" s="2">
        <f t="shared" si="107"/>
        <v>-2072</v>
      </c>
      <c r="R274" s="2">
        <f t="shared" si="108"/>
        <v>-664</v>
      </c>
      <c r="S274" s="2">
        <f t="shared" si="109"/>
        <v>-719</v>
      </c>
      <c r="T274" s="2">
        <f t="shared" si="110"/>
        <v>868</v>
      </c>
      <c r="U274" s="2">
        <f t="shared" si="111"/>
        <v>1436</v>
      </c>
      <c r="V274" s="2">
        <f>A274*J$7+B274*K$7+C274*L$7+D274*M$7+E274*N$7+F274*O$7+G274*P$7</f>
        <v>777</v>
      </c>
      <c r="W274">
        <f t="shared" si="102"/>
        <v>1</v>
      </c>
      <c r="X274">
        <f t="shared" si="112"/>
        <v>1</v>
      </c>
      <c r="Y274">
        <f t="shared" si="103"/>
        <v>1</v>
      </c>
      <c r="Z274">
        <f t="shared" si="104"/>
        <v>1</v>
      </c>
      <c r="AA274">
        <f t="shared" si="105"/>
        <v>1</v>
      </c>
      <c r="AB274">
        <f t="shared" si="106"/>
        <v>1</v>
      </c>
      <c r="AC274">
        <f t="shared" si="113"/>
        <v>1</v>
      </c>
      <c r="AD274">
        <f t="shared" si="114"/>
        <v>0</v>
      </c>
    </row>
    <row r="275" spans="1:30" x14ac:dyDescent="0.25">
      <c r="A275">
        <v>20</v>
      </c>
      <c r="B275">
        <v>6</v>
      </c>
      <c r="C275">
        <v>2</v>
      </c>
      <c r="D275">
        <v>-20</v>
      </c>
      <c r="E275">
        <v>-20</v>
      </c>
      <c r="F275">
        <v>-20</v>
      </c>
      <c r="G275">
        <v>-20</v>
      </c>
      <c r="H275">
        <v>1877</v>
      </c>
      <c r="I275">
        <v>1</v>
      </c>
      <c r="J275" s="2"/>
      <c r="K275" s="2"/>
      <c r="L275" s="2"/>
      <c r="M275" s="2"/>
      <c r="N275" s="2"/>
      <c r="O275" s="2"/>
      <c r="P275" s="2"/>
      <c r="Q275" s="2">
        <f t="shared" si="107"/>
        <v>-3016</v>
      </c>
      <c r="R275" s="2">
        <f t="shared" si="108"/>
        <v>156</v>
      </c>
      <c r="S275" s="2">
        <f t="shared" si="109"/>
        <v>-846</v>
      </c>
      <c r="T275" s="2">
        <f t="shared" si="110"/>
        <v>776</v>
      </c>
      <c r="U275" s="2">
        <f t="shared" si="111"/>
        <v>1684</v>
      </c>
      <c r="V275" s="2">
        <f>A275*J$7+B275*K$7+C275*L$7+D275*M$7+E275*N$7+F275*O$7+G275*P$7</f>
        <v>-818</v>
      </c>
      <c r="W275">
        <f t="shared" si="102"/>
        <v>1</v>
      </c>
      <c r="X275">
        <f t="shared" si="112"/>
        <v>1</v>
      </c>
      <c r="Y275">
        <f t="shared" si="103"/>
        <v>1</v>
      </c>
      <c r="Z275">
        <f t="shared" si="104"/>
        <v>1</v>
      </c>
      <c r="AA275">
        <f t="shared" si="105"/>
        <v>1</v>
      </c>
      <c r="AB275">
        <f t="shared" si="106"/>
        <v>1</v>
      </c>
      <c r="AC275">
        <f t="shared" si="113"/>
        <v>1</v>
      </c>
      <c r="AD275">
        <f t="shared" si="114"/>
        <v>0</v>
      </c>
    </row>
    <row r="276" spans="1:30" x14ac:dyDescent="0.25">
      <c r="A276">
        <v>20</v>
      </c>
      <c r="B276">
        <v>-4</v>
      </c>
      <c r="C276">
        <v>-18</v>
      </c>
      <c r="D276">
        <v>-20</v>
      </c>
      <c r="E276">
        <v>-20</v>
      </c>
      <c r="F276">
        <v>-20</v>
      </c>
      <c r="G276">
        <v>-20</v>
      </c>
      <c r="H276">
        <v>3330</v>
      </c>
      <c r="I276">
        <v>1</v>
      </c>
      <c r="J276" s="2"/>
      <c r="K276" s="2"/>
      <c r="L276" s="2"/>
      <c r="M276" s="2"/>
      <c r="N276" s="2"/>
      <c r="O276" s="2"/>
      <c r="P276" s="2"/>
      <c r="Q276" s="2">
        <f t="shared" si="107"/>
        <v>-3256</v>
      </c>
      <c r="R276" s="2">
        <f t="shared" si="108"/>
        <v>-404</v>
      </c>
      <c r="S276" s="2">
        <f t="shared" si="109"/>
        <v>-836</v>
      </c>
      <c r="T276" s="2">
        <f t="shared" si="110"/>
        <v>816</v>
      </c>
      <c r="U276" s="2">
        <f t="shared" si="111"/>
        <v>1644</v>
      </c>
      <c r="V276" s="2">
        <f>A276*J$7+B276*K$7+C276*L$7+D276*M$7+E276*N$7+F276*O$7+G276*P$7</f>
        <v>-888</v>
      </c>
      <c r="W276">
        <f t="shared" si="102"/>
        <v>1</v>
      </c>
      <c r="X276">
        <f t="shared" si="112"/>
        <v>1</v>
      </c>
      <c r="Y276">
        <f t="shared" si="103"/>
        <v>1</v>
      </c>
      <c r="Z276">
        <f t="shared" si="104"/>
        <v>1</v>
      </c>
      <c r="AA276">
        <f t="shared" si="105"/>
        <v>1</v>
      </c>
      <c r="AB276">
        <f t="shared" si="106"/>
        <v>1</v>
      </c>
      <c r="AC276">
        <f t="shared" si="113"/>
        <v>1</v>
      </c>
      <c r="AD276">
        <f t="shared" si="114"/>
        <v>0</v>
      </c>
    </row>
    <row r="277" spans="1:30" x14ac:dyDescent="0.25">
      <c r="A277">
        <v>20</v>
      </c>
      <c r="B277">
        <v>7</v>
      </c>
      <c r="C277">
        <v>6</v>
      </c>
      <c r="D277">
        <v>-20</v>
      </c>
      <c r="E277">
        <v>20</v>
      </c>
      <c r="F277">
        <v>-20</v>
      </c>
      <c r="G277">
        <v>-20</v>
      </c>
      <c r="H277">
        <v>429</v>
      </c>
      <c r="I277">
        <v>1</v>
      </c>
      <c r="J277" s="2"/>
      <c r="K277" s="2"/>
      <c r="L277" s="2"/>
      <c r="M277" s="2"/>
      <c r="N277" s="2"/>
      <c r="O277" s="2"/>
      <c r="P277" s="2"/>
      <c r="Q277" s="2">
        <f t="shared" si="107"/>
        <v>-1400</v>
      </c>
      <c r="R277" s="2">
        <f t="shared" si="108"/>
        <v>248</v>
      </c>
      <c r="S277" s="2">
        <f t="shared" si="109"/>
        <v>-839</v>
      </c>
      <c r="T277" s="2">
        <f t="shared" si="110"/>
        <v>772</v>
      </c>
      <c r="U277" s="2">
        <f t="shared" si="111"/>
        <v>1676</v>
      </c>
      <c r="V277" s="2">
        <f>A277*J$7+B277*K$7+C277*L$7+D277*M$7+E277*N$7+F277*O$7+G277*P$7</f>
        <v>801</v>
      </c>
      <c r="W277">
        <f t="shared" si="102"/>
        <v>1</v>
      </c>
      <c r="X277">
        <f t="shared" si="112"/>
        <v>1</v>
      </c>
      <c r="Y277">
        <f t="shared" si="103"/>
        <v>1</v>
      </c>
      <c r="Z277">
        <f t="shared" si="104"/>
        <v>1</v>
      </c>
      <c r="AA277">
        <f t="shared" si="105"/>
        <v>1</v>
      </c>
      <c r="AB277">
        <f t="shared" si="106"/>
        <v>1</v>
      </c>
      <c r="AC277">
        <f t="shared" si="113"/>
        <v>1</v>
      </c>
      <c r="AD277">
        <f t="shared" si="114"/>
        <v>0</v>
      </c>
    </row>
    <row r="278" spans="1:30" x14ac:dyDescent="0.25">
      <c r="A278">
        <v>20</v>
      </c>
      <c r="B278">
        <v>-15</v>
      </c>
      <c r="C278">
        <v>-12</v>
      </c>
      <c r="D278">
        <v>-20</v>
      </c>
      <c r="E278">
        <v>-20</v>
      </c>
      <c r="F278">
        <v>-20</v>
      </c>
      <c r="G278">
        <v>-20</v>
      </c>
      <c r="H278">
        <v>1473</v>
      </c>
      <c r="I278">
        <v>1</v>
      </c>
      <c r="J278" s="2"/>
      <c r="K278" s="2"/>
      <c r="L278" s="2"/>
      <c r="M278" s="2"/>
      <c r="N278" s="2"/>
      <c r="O278" s="2"/>
      <c r="P278" s="2"/>
      <c r="Q278" s="2">
        <f t="shared" si="107"/>
        <v>-3632</v>
      </c>
      <c r="R278" s="2">
        <f t="shared" si="108"/>
        <v>-516</v>
      </c>
      <c r="S278" s="2">
        <f t="shared" si="109"/>
        <v>-713</v>
      </c>
      <c r="T278" s="2">
        <f t="shared" si="110"/>
        <v>860</v>
      </c>
      <c r="U278" s="2">
        <f t="shared" si="111"/>
        <v>1432</v>
      </c>
      <c r="V278" s="2">
        <f>A278*J$7+B278*K$7+C278*L$7+D278*M$7+E278*N$7+F278*O$7+G278*P$7</f>
        <v>-797</v>
      </c>
      <c r="W278">
        <f t="shared" si="102"/>
        <v>1</v>
      </c>
      <c r="X278">
        <f t="shared" si="112"/>
        <v>1</v>
      </c>
      <c r="Y278">
        <f t="shared" si="103"/>
        <v>1</v>
      </c>
      <c r="Z278">
        <f t="shared" si="104"/>
        <v>1</v>
      </c>
      <c r="AA278">
        <f t="shared" si="105"/>
        <v>1</v>
      </c>
      <c r="AB278">
        <f t="shared" si="106"/>
        <v>1</v>
      </c>
      <c r="AC278">
        <f t="shared" si="113"/>
        <v>1</v>
      </c>
      <c r="AD278">
        <f t="shared" si="114"/>
        <v>0</v>
      </c>
    </row>
    <row r="279" spans="1:30" x14ac:dyDescent="0.25">
      <c r="A279">
        <v>-20</v>
      </c>
      <c r="B279">
        <v>-13</v>
      </c>
      <c r="C279">
        <v>8</v>
      </c>
      <c r="D279">
        <v>-20</v>
      </c>
      <c r="E279">
        <v>-20</v>
      </c>
      <c r="F279">
        <v>-20</v>
      </c>
      <c r="G279">
        <v>-20</v>
      </c>
      <c r="H279">
        <v>2810</v>
      </c>
      <c r="I279">
        <v>1</v>
      </c>
      <c r="J279" s="2"/>
      <c r="K279" s="2"/>
      <c r="L279" s="2"/>
      <c r="M279" s="2"/>
      <c r="N279" s="2"/>
      <c r="O279" s="2"/>
      <c r="P279" s="2"/>
      <c r="Q279" s="2">
        <f t="shared" si="107"/>
        <v>-3648</v>
      </c>
      <c r="R279" s="2">
        <f t="shared" si="108"/>
        <v>-116</v>
      </c>
      <c r="S279" s="2">
        <f t="shared" si="109"/>
        <v>-651</v>
      </c>
      <c r="T279" s="2">
        <f t="shared" si="110"/>
        <v>-748</v>
      </c>
      <c r="U279" s="2">
        <f t="shared" si="111"/>
        <v>-256</v>
      </c>
      <c r="V279" s="2">
        <f>A279*J$7+B279*K$7+C279*L$7+D279*M$7+E279*N$7+F279*O$7+G279*P$7</f>
        <v>913</v>
      </c>
      <c r="W279">
        <f t="shared" si="102"/>
        <v>1</v>
      </c>
      <c r="X279">
        <f t="shared" si="112"/>
        <v>1</v>
      </c>
      <c r="Y279">
        <f t="shared" si="103"/>
        <v>1</v>
      </c>
      <c r="Z279">
        <f t="shared" si="104"/>
        <v>1</v>
      </c>
      <c r="AA279">
        <f t="shared" si="105"/>
        <v>1</v>
      </c>
      <c r="AB279">
        <f t="shared" si="106"/>
        <v>1</v>
      </c>
      <c r="AC279">
        <f t="shared" si="113"/>
        <v>1</v>
      </c>
      <c r="AD279">
        <f t="shared" si="114"/>
        <v>0</v>
      </c>
    </row>
    <row r="280" spans="1:30" x14ac:dyDescent="0.25">
      <c r="A280">
        <v>20</v>
      </c>
      <c r="B280">
        <v>-17</v>
      </c>
      <c r="C280">
        <v>8</v>
      </c>
      <c r="D280">
        <v>-20</v>
      </c>
      <c r="E280">
        <v>-20</v>
      </c>
      <c r="F280">
        <v>20</v>
      </c>
      <c r="G280">
        <v>-20</v>
      </c>
      <c r="H280">
        <v>1573</v>
      </c>
      <c r="I280">
        <v>1</v>
      </c>
      <c r="J280" s="2"/>
      <c r="K280" s="2"/>
      <c r="L280" s="2"/>
      <c r="M280" s="2"/>
      <c r="N280" s="2"/>
      <c r="O280" s="2"/>
      <c r="P280" s="2"/>
      <c r="Q280" s="2">
        <f t="shared" si="107"/>
        <v>-2176</v>
      </c>
      <c r="R280" s="2">
        <f t="shared" si="108"/>
        <v>-196</v>
      </c>
      <c r="S280" s="2">
        <f t="shared" si="109"/>
        <v>-615</v>
      </c>
      <c r="T280" s="2">
        <f t="shared" si="110"/>
        <v>868</v>
      </c>
      <c r="U280" s="2">
        <f t="shared" si="111"/>
        <v>-320</v>
      </c>
      <c r="V280" s="2">
        <f>A280*J$7+B280*K$7+C280*L$7+D280*M$7+E280*N$7+F280*O$7+G280*P$7</f>
        <v>-667</v>
      </c>
      <c r="W280">
        <f t="shared" si="102"/>
        <v>1</v>
      </c>
      <c r="X280">
        <f t="shared" si="112"/>
        <v>1</v>
      </c>
      <c r="Y280">
        <f t="shared" si="103"/>
        <v>1</v>
      </c>
      <c r="Z280">
        <f t="shared" si="104"/>
        <v>1</v>
      </c>
      <c r="AA280">
        <f t="shared" si="105"/>
        <v>1</v>
      </c>
      <c r="AB280">
        <f t="shared" si="106"/>
        <v>1</v>
      </c>
      <c r="AC280">
        <f t="shared" si="113"/>
        <v>1</v>
      </c>
      <c r="AD280">
        <f t="shared" si="114"/>
        <v>0</v>
      </c>
    </row>
    <row r="281" spans="1:30" x14ac:dyDescent="0.25">
      <c r="A281">
        <v>20</v>
      </c>
      <c r="B281">
        <v>1</v>
      </c>
      <c r="C281">
        <v>-8</v>
      </c>
      <c r="D281">
        <v>-20</v>
      </c>
      <c r="E281">
        <v>-20</v>
      </c>
      <c r="F281">
        <v>-20</v>
      </c>
      <c r="G281">
        <v>-20</v>
      </c>
      <c r="H281">
        <v>3331</v>
      </c>
      <c r="I281">
        <v>1</v>
      </c>
      <c r="J281" s="2"/>
      <c r="K281" s="2"/>
      <c r="L281" s="2"/>
      <c r="M281" s="2"/>
      <c r="N281" s="2"/>
      <c r="O281" s="2"/>
      <c r="P281" s="2"/>
      <c r="Q281" s="2">
        <f t="shared" si="107"/>
        <v>-3136</v>
      </c>
      <c r="R281" s="2">
        <f t="shared" si="108"/>
        <v>-124</v>
      </c>
      <c r="S281" s="2">
        <f t="shared" si="109"/>
        <v>-841</v>
      </c>
      <c r="T281" s="2">
        <f t="shared" si="110"/>
        <v>796</v>
      </c>
      <c r="U281" s="2">
        <f t="shared" si="111"/>
        <v>1664</v>
      </c>
      <c r="V281" s="2">
        <f>A281*J$7+B281*K$7+C281*L$7+D281*M$7+E281*N$7+F281*O$7+G281*P$7</f>
        <v>-853</v>
      </c>
      <c r="W281">
        <f t="shared" si="102"/>
        <v>1</v>
      </c>
      <c r="X281">
        <f t="shared" si="112"/>
        <v>1</v>
      </c>
      <c r="Y281">
        <f t="shared" si="103"/>
        <v>1</v>
      </c>
      <c r="Z281">
        <f t="shared" si="104"/>
        <v>1</v>
      </c>
      <c r="AA281">
        <f t="shared" si="105"/>
        <v>1</v>
      </c>
      <c r="AB281">
        <f t="shared" si="106"/>
        <v>1</v>
      </c>
      <c r="AC281">
        <f t="shared" si="113"/>
        <v>1</v>
      </c>
      <c r="AD281">
        <f t="shared" si="114"/>
        <v>0</v>
      </c>
    </row>
    <row r="282" spans="1:30" x14ac:dyDescent="0.25">
      <c r="A282">
        <v>20</v>
      </c>
      <c r="B282">
        <v>-15</v>
      </c>
      <c r="C282">
        <v>4</v>
      </c>
      <c r="D282">
        <v>-20</v>
      </c>
      <c r="E282">
        <v>20</v>
      </c>
      <c r="F282">
        <v>-20</v>
      </c>
      <c r="G282">
        <v>-20</v>
      </c>
      <c r="H282">
        <v>4765</v>
      </c>
      <c r="I282">
        <v>1</v>
      </c>
      <c r="J282" s="2"/>
      <c r="K282" s="2"/>
      <c r="L282" s="2"/>
      <c r="M282" s="2"/>
      <c r="N282" s="2"/>
      <c r="O282" s="2"/>
      <c r="P282" s="2"/>
      <c r="Q282" s="2">
        <f t="shared" si="107"/>
        <v>-2096</v>
      </c>
      <c r="R282" s="2">
        <f t="shared" si="108"/>
        <v>-228</v>
      </c>
      <c r="S282" s="2">
        <f t="shared" si="109"/>
        <v>-649</v>
      </c>
      <c r="T282" s="2">
        <f t="shared" si="110"/>
        <v>860</v>
      </c>
      <c r="U282" s="2">
        <f t="shared" si="111"/>
        <v>1336</v>
      </c>
      <c r="V282" s="2">
        <f>A282*J$7+B282*K$7+C282*L$7+D282*M$7+E282*N$7+F282*O$7+G282*P$7</f>
        <v>899</v>
      </c>
      <c r="W282">
        <f t="shared" si="102"/>
        <v>1</v>
      </c>
      <c r="X282">
        <f t="shared" si="112"/>
        <v>1</v>
      </c>
      <c r="Y282">
        <f t="shared" si="103"/>
        <v>1</v>
      </c>
      <c r="Z282">
        <f t="shared" si="104"/>
        <v>1</v>
      </c>
      <c r="AA282">
        <f t="shared" si="105"/>
        <v>1</v>
      </c>
      <c r="AB282">
        <f t="shared" si="106"/>
        <v>1</v>
      </c>
      <c r="AC282">
        <f t="shared" si="113"/>
        <v>1</v>
      </c>
      <c r="AD282">
        <f t="shared" si="114"/>
        <v>0</v>
      </c>
    </row>
    <row r="283" spans="1:30" x14ac:dyDescent="0.25">
      <c r="A283">
        <v>20</v>
      </c>
      <c r="B283">
        <v>-6</v>
      </c>
      <c r="C283">
        <v>0</v>
      </c>
      <c r="D283">
        <v>-20</v>
      </c>
      <c r="E283">
        <v>20</v>
      </c>
      <c r="F283">
        <v>-20</v>
      </c>
      <c r="G283">
        <v>-20</v>
      </c>
      <c r="H283">
        <v>4529</v>
      </c>
      <c r="I283">
        <v>1</v>
      </c>
      <c r="J283" s="2"/>
      <c r="K283" s="2"/>
      <c r="L283" s="2"/>
      <c r="M283" s="2"/>
      <c r="N283" s="2"/>
      <c r="O283" s="2"/>
      <c r="P283" s="2"/>
      <c r="Q283" s="2">
        <f t="shared" si="107"/>
        <v>-1792</v>
      </c>
      <c r="R283" s="2">
        <f t="shared" si="108"/>
        <v>-120</v>
      </c>
      <c r="S283" s="2">
        <f t="shared" si="109"/>
        <v>-746</v>
      </c>
      <c r="T283" s="2">
        <f t="shared" si="110"/>
        <v>824</v>
      </c>
      <c r="U283" s="2">
        <f t="shared" si="111"/>
        <v>1504</v>
      </c>
      <c r="V283" s="2">
        <f>A283*J$7+B283*K$7+C283*L$7+D283*M$7+E283*N$7+F283*O$7+G283*P$7</f>
        <v>830</v>
      </c>
      <c r="W283">
        <f t="shared" si="102"/>
        <v>1</v>
      </c>
      <c r="X283">
        <f t="shared" si="112"/>
        <v>1</v>
      </c>
      <c r="Y283">
        <f t="shared" si="103"/>
        <v>1</v>
      </c>
      <c r="Z283">
        <f t="shared" si="104"/>
        <v>1</v>
      </c>
      <c r="AA283">
        <f t="shared" si="105"/>
        <v>1</v>
      </c>
      <c r="AB283">
        <f t="shared" si="106"/>
        <v>1</v>
      </c>
      <c r="AC283">
        <f t="shared" si="113"/>
        <v>1</v>
      </c>
      <c r="AD283">
        <f t="shared" si="114"/>
        <v>0</v>
      </c>
    </row>
    <row r="284" spans="1:30" x14ac:dyDescent="0.25">
      <c r="A284">
        <v>20</v>
      </c>
      <c r="B284">
        <v>-10</v>
      </c>
      <c r="C284">
        <v>-10</v>
      </c>
      <c r="D284">
        <v>-20</v>
      </c>
      <c r="E284">
        <v>-20</v>
      </c>
      <c r="F284">
        <v>-20</v>
      </c>
      <c r="G284">
        <v>-20</v>
      </c>
      <c r="H284">
        <v>4218</v>
      </c>
      <c r="I284">
        <v>1</v>
      </c>
      <c r="J284" s="2"/>
      <c r="K284" s="2"/>
      <c r="L284" s="2"/>
      <c r="M284" s="2"/>
      <c r="N284" s="2"/>
      <c r="O284" s="2"/>
      <c r="P284" s="2"/>
      <c r="Q284" s="2">
        <f t="shared" si="107"/>
        <v>-3480</v>
      </c>
      <c r="R284" s="2">
        <f t="shared" si="108"/>
        <v>-380</v>
      </c>
      <c r="S284" s="2">
        <f t="shared" si="109"/>
        <v>-750</v>
      </c>
      <c r="T284" s="2">
        <f t="shared" si="110"/>
        <v>840</v>
      </c>
      <c r="U284" s="2">
        <f t="shared" si="111"/>
        <v>1500</v>
      </c>
      <c r="V284" s="2">
        <f>A284*J$7+B284*K$7+C284*L$7+D284*M$7+E284*N$7+F284*O$7+G284*P$7</f>
        <v>-810</v>
      </c>
      <c r="W284">
        <f t="shared" si="102"/>
        <v>1</v>
      </c>
      <c r="X284">
        <f t="shared" si="112"/>
        <v>1</v>
      </c>
      <c r="Y284">
        <f t="shared" si="103"/>
        <v>1</v>
      </c>
      <c r="Z284">
        <f t="shared" si="104"/>
        <v>1</v>
      </c>
      <c r="AA284">
        <f t="shared" si="105"/>
        <v>1</v>
      </c>
      <c r="AB284">
        <f t="shared" si="106"/>
        <v>1</v>
      </c>
      <c r="AC284">
        <f t="shared" si="113"/>
        <v>1</v>
      </c>
      <c r="AD284">
        <f t="shared" si="114"/>
        <v>0</v>
      </c>
    </row>
    <row r="285" spans="1:30" x14ac:dyDescent="0.25">
      <c r="A285">
        <v>-20</v>
      </c>
      <c r="B285">
        <v>4</v>
      </c>
      <c r="C285">
        <v>-2</v>
      </c>
      <c r="D285">
        <v>-20</v>
      </c>
      <c r="E285">
        <v>-20</v>
      </c>
      <c r="F285">
        <v>-20</v>
      </c>
      <c r="G285">
        <v>-20</v>
      </c>
      <c r="H285">
        <v>1166</v>
      </c>
      <c r="I285">
        <v>1</v>
      </c>
      <c r="J285" s="2"/>
      <c r="K285" s="2"/>
      <c r="L285" s="2"/>
      <c r="M285" s="2"/>
      <c r="N285" s="2"/>
      <c r="O285" s="2"/>
      <c r="P285" s="2"/>
      <c r="Q285" s="2">
        <f t="shared" si="107"/>
        <v>-3064</v>
      </c>
      <c r="R285" s="2">
        <f t="shared" si="108"/>
        <v>44</v>
      </c>
      <c r="S285" s="2">
        <f t="shared" si="109"/>
        <v>-844</v>
      </c>
      <c r="T285" s="2">
        <f t="shared" si="110"/>
        <v>-816</v>
      </c>
      <c r="U285" s="2">
        <f t="shared" si="111"/>
        <v>76</v>
      </c>
      <c r="V285" s="2">
        <f>A285*J$7+B285*K$7+C285*L$7+D285*M$7+E285*N$7+F285*O$7+G285*P$7</f>
        <v>768</v>
      </c>
      <c r="W285">
        <f t="shared" si="102"/>
        <v>1</v>
      </c>
      <c r="X285">
        <f t="shared" si="112"/>
        <v>1</v>
      </c>
      <c r="Y285">
        <f t="shared" si="103"/>
        <v>1</v>
      </c>
      <c r="Z285">
        <f t="shared" si="104"/>
        <v>1</v>
      </c>
      <c r="AA285">
        <f t="shared" si="105"/>
        <v>1</v>
      </c>
      <c r="AB285">
        <f t="shared" si="106"/>
        <v>1</v>
      </c>
      <c r="AC285">
        <f t="shared" si="113"/>
        <v>1</v>
      </c>
      <c r="AD285">
        <f t="shared" si="114"/>
        <v>0</v>
      </c>
    </row>
    <row r="286" spans="1:30" x14ac:dyDescent="0.25">
      <c r="A286">
        <v>20</v>
      </c>
      <c r="B286">
        <v>-16</v>
      </c>
      <c r="C286">
        <v>-6</v>
      </c>
      <c r="D286">
        <v>-20</v>
      </c>
      <c r="E286">
        <v>20</v>
      </c>
      <c r="F286">
        <v>-20</v>
      </c>
      <c r="G286">
        <v>20</v>
      </c>
      <c r="H286">
        <v>1930</v>
      </c>
      <c r="I286">
        <v>1</v>
      </c>
      <c r="J286" s="2"/>
      <c r="K286" s="2"/>
      <c r="L286" s="2"/>
      <c r="M286" s="2"/>
      <c r="N286" s="2"/>
      <c r="O286" s="2"/>
      <c r="P286" s="2"/>
      <c r="Q286" s="2">
        <f t="shared" si="107"/>
        <v>-488</v>
      </c>
      <c r="R286" s="2">
        <f t="shared" si="108"/>
        <v>-428</v>
      </c>
      <c r="S286" s="2">
        <f t="shared" si="109"/>
        <v>-680</v>
      </c>
      <c r="T286" s="2">
        <f t="shared" si="110"/>
        <v>864</v>
      </c>
      <c r="U286" s="2">
        <f t="shared" si="111"/>
        <v>1380</v>
      </c>
      <c r="V286" s="2">
        <f>A286*J$7+B286*K$7+C286*L$7+D286*M$7+E286*N$7+F286*O$7+G286*P$7</f>
        <v>844</v>
      </c>
      <c r="W286">
        <f t="shared" si="102"/>
        <v>-1</v>
      </c>
      <c r="X286">
        <f t="shared" si="112"/>
        <v>-1</v>
      </c>
      <c r="Y286">
        <f t="shared" si="103"/>
        <v>1</v>
      </c>
      <c r="Z286">
        <f t="shared" si="104"/>
        <v>1</v>
      </c>
      <c r="AA286">
        <f t="shared" si="105"/>
        <v>1</v>
      </c>
      <c r="AB286">
        <f t="shared" si="106"/>
        <v>1</v>
      </c>
      <c r="AC286">
        <f t="shared" si="113"/>
        <v>1</v>
      </c>
      <c r="AD286">
        <f t="shared" si="114"/>
        <v>0</v>
      </c>
    </row>
    <row r="287" spans="1:30" x14ac:dyDescent="0.25">
      <c r="A287">
        <v>20</v>
      </c>
      <c r="B287">
        <v>-9</v>
      </c>
      <c r="C287">
        <v>-18</v>
      </c>
      <c r="D287">
        <v>20</v>
      </c>
      <c r="E287">
        <v>-20</v>
      </c>
      <c r="F287">
        <v>20</v>
      </c>
      <c r="G287">
        <v>-20</v>
      </c>
      <c r="H287">
        <v>1755</v>
      </c>
      <c r="I287">
        <v>1</v>
      </c>
      <c r="J287" s="2"/>
      <c r="K287" s="2"/>
      <c r="L287" s="2"/>
      <c r="M287" s="2"/>
      <c r="N287" s="2"/>
      <c r="O287" s="2"/>
      <c r="P287" s="2"/>
      <c r="Q287" s="2">
        <f t="shared" si="107"/>
        <v>-216</v>
      </c>
      <c r="R287" s="2">
        <f t="shared" si="108"/>
        <v>-504</v>
      </c>
      <c r="S287" s="2">
        <f t="shared" si="109"/>
        <v>809</v>
      </c>
      <c r="T287" s="2">
        <f t="shared" si="110"/>
        <v>836</v>
      </c>
      <c r="U287" s="2">
        <f t="shared" si="111"/>
        <v>-36</v>
      </c>
      <c r="V287" s="2">
        <f>A287*J$7+B287*K$7+C287*L$7+D287*M$7+E287*N$7+F287*O$7+G287*P$7</f>
        <v>-2463</v>
      </c>
      <c r="W287">
        <f t="shared" si="102"/>
        <v>-1</v>
      </c>
      <c r="X287">
        <f t="shared" si="112"/>
        <v>-1</v>
      </c>
      <c r="Y287">
        <f t="shared" si="103"/>
        <v>-1</v>
      </c>
      <c r="Z287">
        <f t="shared" si="104"/>
        <v>0</v>
      </c>
      <c r="AA287">
        <f t="shared" si="105"/>
        <v>0</v>
      </c>
      <c r="AB287">
        <f t="shared" si="106"/>
        <v>0</v>
      </c>
      <c r="AC287">
        <f t="shared" si="113"/>
        <v>0</v>
      </c>
      <c r="AD287">
        <f t="shared" si="114"/>
        <v>1</v>
      </c>
    </row>
    <row r="288" spans="1:30" x14ac:dyDescent="0.25">
      <c r="A288">
        <v>-20</v>
      </c>
      <c r="B288">
        <v>1</v>
      </c>
      <c r="C288">
        <v>-12</v>
      </c>
      <c r="D288">
        <v>-20</v>
      </c>
      <c r="E288">
        <v>-20</v>
      </c>
      <c r="F288">
        <v>-20</v>
      </c>
      <c r="G288">
        <v>-20</v>
      </c>
      <c r="H288">
        <v>3135</v>
      </c>
      <c r="I288">
        <v>1</v>
      </c>
      <c r="J288" s="2"/>
      <c r="K288" s="2"/>
      <c r="L288" s="2"/>
      <c r="M288" s="2"/>
      <c r="N288" s="2"/>
      <c r="O288" s="2"/>
      <c r="P288" s="2"/>
      <c r="Q288" s="2">
        <f t="shared" si="107"/>
        <v>-3120</v>
      </c>
      <c r="R288" s="2">
        <f t="shared" si="108"/>
        <v>-196</v>
      </c>
      <c r="S288" s="2">
        <f t="shared" si="109"/>
        <v>-857</v>
      </c>
      <c r="T288" s="2">
        <f t="shared" si="110"/>
        <v>-804</v>
      </c>
      <c r="U288" s="2">
        <f t="shared" si="111"/>
        <v>88</v>
      </c>
      <c r="V288" s="2">
        <f>A288*J$7+B288*K$7+C288*L$7+D288*M$7+E288*N$7+F288*O$7+G288*P$7</f>
        <v>723</v>
      </c>
      <c r="W288">
        <f t="shared" si="102"/>
        <v>1</v>
      </c>
      <c r="X288">
        <f t="shared" si="112"/>
        <v>1</v>
      </c>
      <c r="Y288">
        <f t="shared" si="103"/>
        <v>1</v>
      </c>
      <c r="Z288">
        <f t="shared" si="104"/>
        <v>1</v>
      </c>
      <c r="AA288">
        <f t="shared" si="105"/>
        <v>1</v>
      </c>
      <c r="AB288">
        <f t="shared" si="106"/>
        <v>1</v>
      </c>
      <c r="AC288">
        <f t="shared" si="113"/>
        <v>1</v>
      </c>
      <c r="AD288">
        <f t="shared" si="114"/>
        <v>0</v>
      </c>
    </row>
    <row r="289" spans="1:30" x14ac:dyDescent="0.25">
      <c r="A289">
        <v>20</v>
      </c>
      <c r="B289">
        <v>-17</v>
      </c>
      <c r="C289">
        <v>-6</v>
      </c>
      <c r="D289">
        <v>-20</v>
      </c>
      <c r="E289">
        <v>-20</v>
      </c>
      <c r="F289">
        <v>-20</v>
      </c>
      <c r="G289">
        <v>-20</v>
      </c>
      <c r="H289">
        <v>3436</v>
      </c>
      <c r="I289">
        <v>1</v>
      </c>
      <c r="J289" s="2"/>
      <c r="K289" s="2"/>
      <c r="L289" s="2"/>
      <c r="M289" s="2"/>
      <c r="N289" s="2"/>
      <c r="O289" s="2"/>
      <c r="P289" s="2"/>
      <c r="Q289" s="2">
        <f t="shared" si="107"/>
        <v>-3720</v>
      </c>
      <c r="R289" s="2">
        <f t="shared" si="108"/>
        <v>-448</v>
      </c>
      <c r="S289" s="2">
        <f t="shared" si="109"/>
        <v>-671</v>
      </c>
      <c r="T289" s="2">
        <f t="shared" si="110"/>
        <v>868</v>
      </c>
      <c r="U289" s="2">
        <f t="shared" si="111"/>
        <v>1364</v>
      </c>
      <c r="V289" s="2">
        <f>A289*J$7+B289*K$7+C289*L$7+D289*M$7+E289*N$7+F289*O$7+G289*P$7</f>
        <v>-751</v>
      </c>
      <c r="W289">
        <f t="shared" si="102"/>
        <v>1</v>
      </c>
      <c r="X289">
        <f t="shared" si="112"/>
        <v>1</v>
      </c>
      <c r="Y289">
        <f t="shared" ref="Y289:Y325" si="115">IF(Q289&lt;U$2,1,IF(Q289&gt;V$2,0,IF(R289&lt;U$3,1,IF(R289&gt;V$3,0,IF(S289&lt;U$4,1,IF(S289&gt;V$4,0,-1))))))</f>
        <v>1</v>
      </c>
      <c r="Z289">
        <f t="shared" ref="Z289:Z325" si="116">IF(Q289&lt;U$2,1,IF(Q289&gt;V$2,0,IF(R289&lt;U$3,1,IF(R289&gt;V$3,0,IF(S289&lt;U$4,1,IF(S289&gt;V$4,0,IF(T289&lt;U$5,1,IF(T289&gt;V$5,0,-1))))))))</f>
        <v>1</v>
      </c>
      <c r="AA289">
        <f t="shared" ref="AA289:AA325" si="117">IF(Q289&lt;U$2,1,IF(Q289&gt;V$2,0,IF(R289&lt;U$3,1,IF(R289&gt;V$3,0,IF(S289&lt;U$4,1,IF(S289&gt;V$4,0,IF(T289&lt;U$5,1,IF(T289&gt;V$5,0,IF(U289&lt;U$6,1,IF(U289&gt;V$6,0,-1))))))))))</f>
        <v>1</v>
      </c>
      <c r="AB289">
        <f t="shared" ref="AB289:AB325" si="118">IF(Q289&lt;U$2,1,IF(Q289&gt;V$2,0,IF(R289&lt;U$3,1,IF(R289&gt;V$3,0,IF(S289&lt;U$4,1,IF(S289&gt;V$4,0,IF(T289&lt;U$5,1,IF(T289&gt;V$5,0,IF(U289&lt;U$6,1,IF(U289&gt;V$6,0,IF(V289&lt;U$7,1,IF(V289&gt;V$7,0))))))))))))</f>
        <v>1</v>
      </c>
      <c r="AC289">
        <f t="shared" si="113"/>
        <v>1</v>
      </c>
      <c r="AD289">
        <f t="shared" si="114"/>
        <v>0</v>
      </c>
    </row>
    <row r="290" spans="1:30" x14ac:dyDescent="0.25">
      <c r="A290">
        <v>20</v>
      </c>
      <c r="B290">
        <v>-15</v>
      </c>
      <c r="C290">
        <v>-16</v>
      </c>
      <c r="D290">
        <v>20</v>
      </c>
      <c r="E290">
        <v>-20</v>
      </c>
      <c r="F290">
        <v>20</v>
      </c>
      <c r="G290">
        <v>-20</v>
      </c>
      <c r="H290">
        <v>2196</v>
      </c>
      <c r="I290">
        <v>1</v>
      </c>
      <c r="J290" s="2"/>
      <c r="K290" s="2"/>
      <c r="L290" s="2"/>
      <c r="M290" s="2"/>
      <c r="N290" s="2"/>
      <c r="O290" s="2"/>
      <c r="P290" s="2"/>
      <c r="Q290" s="2">
        <f t="shared" si="107"/>
        <v>-416</v>
      </c>
      <c r="R290" s="2">
        <f t="shared" si="108"/>
        <v>-588</v>
      </c>
      <c r="S290" s="2">
        <f t="shared" si="109"/>
        <v>871</v>
      </c>
      <c r="T290" s="2">
        <f t="shared" si="110"/>
        <v>860</v>
      </c>
      <c r="U290" s="2">
        <f t="shared" si="111"/>
        <v>-144</v>
      </c>
      <c r="V290" s="2">
        <f>A290*J$7+B290*K$7+C290*L$7+D290*M$7+E290*N$7+F290*O$7+G290*P$7</f>
        <v>-2421</v>
      </c>
      <c r="W290">
        <f t="shared" si="102"/>
        <v>-1</v>
      </c>
      <c r="X290">
        <f t="shared" si="112"/>
        <v>-1</v>
      </c>
      <c r="Y290">
        <f t="shared" si="115"/>
        <v>-1</v>
      </c>
      <c r="Z290">
        <f t="shared" si="116"/>
        <v>0</v>
      </c>
      <c r="AA290">
        <f t="shared" si="117"/>
        <v>0</v>
      </c>
      <c r="AB290">
        <f t="shared" si="118"/>
        <v>0</v>
      </c>
      <c r="AC290">
        <f t="shared" si="113"/>
        <v>0</v>
      </c>
      <c r="AD290">
        <f t="shared" si="114"/>
        <v>1</v>
      </c>
    </row>
    <row r="291" spans="1:30" x14ac:dyDescent="0.25">
      <c r="A291">
        <v>20</v>
      </c>
      <c r="B291">
        <v>-8</v>
      </c>
      <c r="C291">
        <v>6</v>
      </c>
      <c r="D291">
        <v>-20</v>
      </c>
      <c r="E291">
        <v>20</v>
      </c>
      <c r="F291">
        <v>-20</v>
      </c>
      <c r="G291">
        <v>20</v>
      </c>
      <c r="H291">
        <v>1971</v>
      </c>
      <c r="I291">
        <v>1</v>
      </c>
      <c r="J291" s="2"/>
      <c r="K291" s="2"/>
      <c r="L291" s="2"/>
      <c r="M291" s="2"/>
      <c r="N291" s="2"/>
      <c r="O291" s="2"/>
      <c r="P291" s="2"/>
      <c r="Q291" s="2">
        <f t="shared" si="107"/>
        <v>-280</v>
      </c>
      <c r="R291" s="2">
        <f t="shared" si="108"/>
        <v>-52</v>
      </c>
      <c r="S291" s="2">
        <f t="shared" si="109"/>
        <v>-704</v>
      </c>
      <c r="T291" s="2">
        <f t="shared" si="110"/>
        <v>832</v>
      </c>
      <c r="U291" s="2">
        <f t="shared" si="111"/>
        <v>1436</v>
      </c>
      <c r="V291" s="2">
        <f>A291*J$7+B291*K$7+C291*L$7+D291*M$7+E291*N$7+F291*O$7+G291*P$7</f>
        <v>876</v>
      </c>
      <c r="W291">
        <f t="shared" si="102"/>
        <v>-1</v>
      </c>
      <c r="X291">
        <f t="shared" si="112"/>
        <v>-1</v>
      </c>
      <c r="Y291">
        <f t="shared" si="115"/>
        <v>1</v>
      </c>
      <c r="Z291">
        <f t="shared" si="116"/>
        <v>1</v>
      </c>
      <c r="AA291">
        <f t="shared" si="117"/>
        <v>1</v>
      </c>
      <c r="AB291">
        <f t="shared" si="118"/>
        <v>1</v>
      </c>
      <c r="AC291">
        <f t="shared" si="113"/>
        <v>1</v>
      </c>
      <c r="AD291">
        <f t="shared" si="114"/>
        <v>0</v>
      </c>
    </row>
    <row r="292" spans="1:30" x14ac:dyDescent="0.25">
      <c r="A292">
        <v>20</v>
      </c>
      <c r="B292">
        <v>-2</v>
      </c>
      <c r="C292">
        <v>-18</v>
      </c>
      <c r="D292">
        <v>20</v>
      </c>
      <c r="E292">
        <v>-20</v>
      </c>
      <c r="F292">
        <v>-20</v>
      </c>
      <c r="G292">
        <v>-20</v>
      </c>
      <c r="H292">
        <v>3249</v>
      </c>
      <c r="I292">
        <v>1</v>
      </c>
      <c r="J292" s="2"/>
      <c r="K292" s="2"/>
      <c r="L292" s="2"/>
      <c r="M292" s="2"/>
      <c r="N292" s="2"/>
      <c r="O292" s="2"/>
      <c r="P292" s="2"/>
      <c r="Q292" s="2">
        <f t="shared" si="107"/>
        <v>-1592</v>
      </c>
      <c r="R292" s="2">
        <f t="shared" si="108"/>
        <v>-364</v>
      </c>
      <c r="S292" s="2">
        <f t="shared" si="109"/>
        <v>746</v>
      </c>
      <c r="T292" s="2">
        <f t="shared" si="110"/>
        <v>808</v>
      </c>
      <c r="U292" s="2">
        <f t="shared" si="111"/>
        <v>1676</v>
      </c>
      <c r="V292" s="2">
        <f>A292*J$7+B292*K$7+C292*L$7+D292*M$7+E292*N$7+F292*O$7+G292*P$7</f>
        <v>-2498</v>
      </c>
      <c r="W292">
        <f t="shared" si="102"/>
        <v>1</v>
      </c>
      <c r="X292">
        <f t="shared" si="112"/>
        <v>1</v>
      </c>
      <c r="Y292">
        <f t="shared" si="115"/>
        <v>1</v>
      </c>
      <c r="Z292">
        <f t="shared" si="116"/>
        <v>1</v>
      </c>
      <c r="AA292">
        <f t="shared" si="117"/>
        <v>1</v>
      </c>
      <c r="AB292">
        <f t="shared" si="118"/>
        <v>1</v>
      </c>
      <c r="AC292">
        <f t="shared" si="113"/>
        <v>1</v>
      </c>
      <c r="AD292">
        <f t="shared" si="114"/>
        <v>0</v>
      </c>
    </row>
    <row r="293" spans="1:30" x14ac:dyDescent="0.25">
      <c r="A293">
        <v>20</v>
      </c>
      <c r="B293">
        <v>5</v>
      </c>
      <c r="C293">
        <v>-16</v>
      </c>
      <c r="D293">
        <v>-20</v>
      </c>
      <c r="E293">
        <v>-20</v>
      </c>
      <c r="F293">
        <v>-20</v>
      </c>
      <c r="G293">
        <v>-20</v>
      </c>
      <c r="H293">
        <v>1571</v>
      </c>
      <c r="I293">
        <v>1</v>
      </c>
      <c r="J293" s="2"/>
      <c r="K293" s="2"/>
      <c r="L293" s="2"/>
      <c r="M293" s="2"/>
      <c r="N293" s="2"/>
      <c r="O293" s="2"/>
      <c r="P293" s="2"/>
      <c r="Q293" s="2">
        <f t="shared" si="107"/>
        <v>-2976</v>
      </c>
      <c r="R293" s="2">
        <f t="shared" si="108"/>
        <v>-188</v>
      </c>
      <c r="S293" s="2">
        <f t="shared" si="109"/>
        <v>-909</v>
      </c>
      <c r="T293" s="2">
        <f t="shared" si="110"/>
        <v>780</v>
      </c>
      <c r="U293" s="2">
        <f t="shared" si="111"/>
        <v>1776</v>
      </c>
      <c r="V293" s="2">
        <f>A293*J$7+B293*K$7+C293*L$7+D293*M$7+E293*N$7+F293*O$7+G293*P$7</f>
        <v>-921</v>
      </c>
      <c r="W293">
        <f t="shared" si="102"/>
        <v>1</v>
      </c>
      <c r="X293">
        <f t="shared" si="112"/>
        <v>1</v>
      </c>
      <c r="Y293">
        <f t="shared" si="115"/>
        <v>1</v>
      </c>
      <c r="Z293">
        <f t="shared" si="116"/>
        <v>1</v>
      </c>
      <c r="AA293">
        <f t="shared" si="117"/>
        <v>1</v>
      </c>
      <c r="AB293">
        <f t="shared" si="118"/>
        <v>1</v>
      </c>
      <c r="AC293">
        <f t="shared" si="113"/>
        <v>1</v>
      </c>
      <c r="AD293">
        <f t="shared" si="114"/>
        <v>0</v>
      </c>
    </row>
    <row r="294" spans="1:30" x14ac:dyDescent="0.25">
      <c r="A294">
        <v>20</v>
      </c>
      <c r="B294">
        <v>-9</v>
      </c>
      <c r="C294">
        <v>-6</v>
      </c>
      <c r="D294">
        <v>-20</v>
      </c>
      <c r="E294">
        <v>-20</v>
      </c>
      <c r="F294">
        <v>-20</v>
      </c>
      <c r="G294">
        <v>-20</v>
      </c>
      <c r="H294">
        <v>870</v>
      </c>
      <c r="I294">
        <v>1</v>
      </c>
      <c r="J294" s="2"/>
      <c r="K294" s="2"/>
      <c r="L294" s="2"/>
      <c r="M294" s="2"/>
      <c r="N294" s="2"/>
      <c r="O294" s="2"/>
      <c r="P294" s="2"/>
      <c r="Q294" s="2">
        <f t="shared" si="107"/>
        <v>-3464</v>
      </c>
      <c r="R294" s="2">
        <f t="shared" si="108"/>
        <v>-288</v>
      </c>
      <c r="S294" s="2">
        <f t="shared" si="109"/>
        <v>-743</v>
      </c>
      <c r="T294" s="2">
        <f t="shared" si="110"/>
        <v>836</v>
      </c>
      <c r="U294" s="2">
        <f t="shared" si="111"/>
        <v>1492</v>
      </c>
      <c r="V294" s="2">
        <f>A294*J$7+B294*K$7+C294*L$7+D294*M$7+E294*N$7+F294*O$7+G294*P$7</f>
        <v>-791</v>
      </c>
      <c r="W294">
        <f t="shared" si="102"/>
        <v>1</v>
      </c>
      <c r="X294">
        <f t="shared" si="112"/>
        <v>1</v>
      </c>
      <c r="Y294">
        <f t="shared" si="115"/>
        <v>1</v>
      </c>
      <c r="Z294">
        <f t="shared" si="116"/>
        <v>1</v>
      </c>
      <c r="AA294">
        <f t="shared" si="117"/>
        <v>1</v>
      </c>
      <c r="AB294">
        <f t="shared" si="118"/>
        <v>1</v>
      </c>
      <c r="AC294">
        <f t="shared" si="113"/>
        <v>1</v>
      </c>
      <c r="AD294">
        <f t="shared" si="114"/>
        <v>0</v>
      </c>
    </row>
    <row r="295" spans="1:30" x14ac:dyDescent="0.25">
      <c r="A295">
        <v>20</v>
      </c>
      <c r="B295">
        <v>5</v>
      </c>
      <c r="C295">
        <v>-8</v>
      </c>
      <c r="D295">
        <v>-20</v>
      </c>
      <c r="E295">
        <v>-20</v>
      </c>
      <c r="F295">
        <v>-20</v>
      </c>
      <c r="G295">
        <v>-20</v>
      </c>
      <c r="H295">
        <v>3445</v>
      </c>
      <c r="I295">
        <v>1</v>
      </c>
      <c r="J295" s="2"/>
      <c r="K295" s="2"/>
      <c r="L295" s="2"/>
      <c r="M295" s="2"/>
      <c r="N295" s="2"/>
      <c r="O295" s="2"/>
      <c r="P295" s="2"/>
      <c r="Q295" s="2">
        <f t="shared" si="107"/>
        <v>-3008</v>
      </c>
      <c r="R295" s="2">
        <f t="shared" si="108"/>
        <v>-44</v>
      </c>
      <c r="S295" s="2">
        <f t="shared" si="109"/>
        <v>-877</v>
      </c>
      <c r="T295" s="2">
        <f t="shared" si="110"/>
        <v>780</v>
      </c>
      <c r="U295" s="2">
        <f t="shared" si="111"/>
        <v>1728</v>
      </c>
      <c r="V295" s="2">
        <f>A295*J$7+B295*K$7+C295*L$7+D295*M$7+E295*N$7+F295*O$7+G295*P$7</f>
        <v>-873</v>
      </c>
      <c r="W295">
        <f t="shared" si="102"/>
        <v>1</v>
      </c>
      <c r="X295">
        <f t="shared" si="112"/>
        <v>1</v>
      </c>
      <c r="Y295">
        <f t="shared" si="115"/>
        <v>1</v>
      </c>
      <c r="Z295">
        <f t="shared" si="116"/>
        <v>1</v>
      </c>
      <c r="AA295">
        <f t="shared" si="117"/>
        <v>1</v>
      </c>
      <c r="AB295">
        <f t="shared" si="118"/>
        <v>1</v>
      </c>
      <c r="AC295">
        <f t="shared" si="113"/>
        <v>1</v>
      </c>
      <c r="AD295">
        <f t="shared" si="114"/>
        <v>0</v>
      </c>
    </row>
    <row r="296" spans="1:30" x14ac:dyDescent="0.25">
      <c r="A296">
        <v>20</v>
      </c>
      <c r="B296">
        <v>6</v>
      </c>
      <c r="C296">
        <v>-2</v>
      </c>
      <c r="D296">
        <v>-20</v>
      </c>
      <c r="E296">
        <v>20</v>
      </c>
      <c r="F296">
        <v>-20</v>
      </c>
      <c r="G296">
        <v>-20</v>
      </c>
      <c r="H296">
        <v>1776</v>
      </c>
      <c r="I296">
        <v>1</v>
      </c>
      <c r="J296" s="2"/>
      <c r="K296" s="2"/>
      <c r="L296" s="2"/>
      <c r="M296" s="2"/>
      <c r="N296" s="2"/>
      <c r="O296" s="2"/>
      <c r="P296" s="2"/>
      <c r="Q296" s="2">
        <f t="shared" si="107"/>
        <v>-1400</v>
      </c>
      <c r="R296" s="2">
        <f t="shared" si="108"/>
        <v>84</v>
      </c>
      <c r="S296" s="2">
        <f t="shared" si="109"/>
        <v>-862</v>
      </c>
      <c r="T296" s="2">
        <f t="shared" si="110"/>
        <v>776</v>
      </c>
      <c r="U296" s="2">
        <f t="shared" si="111"/>
        <v>1708</v>
      </c>
      <c r="V296" s="2">
        <f>A296*J$7+B296*K$7+C296*L$7+D296*M$7+E296*N$7+F296*O$7+G296*P$7</f>
        <v>758</v>
      </c>
      <c r="W296">
        <f t="shared" si="102"/>
        <v>1</v>
      </c>
      <c r="X296">
        <f t="shared" si="112"/>
        <v>1</v>
      </c>
      <c r="Y296">
        <f t="shared" si="115"/>
        <v>1</v>
      </c>
      <c r="Z296">
        <f t="shared" si="116"/>
        <v>1</v>
      </c>
      <c r="AA296">
        <f t="shared" si="117"/>
        <v>1</v>
      </c>
      <c r="AB296">
        <f t="shared" si="118"/>
        <v>1</v>
      </c>
      <c r="AC296">
        <f t="shared" si="113"/>
        <v>1</v>
      </c>
      <c r="AD296">
        <f t="shared" si="114"/>
        <v>0</v>
      </c>
    </row>
    <row r="297" spans="1:30" x14ac:dyDescent="0.25">
      <c r="A297">
        <v>20</v>
      </c>
      <c r="B297">
        <v>-14</v>
      </c>
      <c r="C297">
        <v>-18</v>
      </c>
      <c r="D297">
        <v>-20</v>
      </c>
      <c r="E297">
        <v>-20</v>
      </c>
      <c r="F297">
        <v>-20</v>
      </c>
      <c r="G297">
        <v>-20</v>
      </c>
      <c r="H297">
        <v>4733</v>
      </c>
      <c r="I297">
        <v>1</v>
      </c>
      <c r="J297" s="2"/>
      <c r="K297" s="2"/>
      <c r="L297" s="2"/>
      <c r="M297" s="2"/>
      <c r="N297" s="2"/>
      <c r="O297" s="2"/>
      <c r="P297" s="2"/>
      <c r="Q297" s="2">
        <f t="shared" si="107"/>
        <v>-3576</v>
      </c>
      <c r="R297" s="2">
        <f t="shared" si="108"/>
        <v>-604</v>
      </c>
      <c r="S297" s="2">
        <f t="shared" si="109"/>
        <v>-746</v>
      </c>
      <c r="T297" s="2">
        <f t="shared" si="110"/>
        <v>856</v>
      </c>
      <c r="U297" s="2">
        <f t="shared" si="111"/>
        <v>1484</v>
      </c>
      <c r="V297" s="2">
        <f>A297*J$7+B297*K$7+C297*L$7+D297*M$7+E297*N$7+F297*O$7+G297*P$7</f>
        <v>-838</v>
      </c>
      <c r="W297">
        <f t="shared" si="102"/>
        <v>1</v>
      </c>
      <c r="X297">
        <f t="shared" si="112"/>
        <v>1</v>
      </c>
      <c r="Y297">
        <f t="shared" si="115"/>
        <v>1</v>
      </c>
      <c r="Z297">
        <f t="shared" si="116"/>
        <v>1</v>
      </c>
      <c r="AA297">
        <f t="shared" si="117"/>
        <v>1</v>
      </c>
      <c r="AB297">
        <f t="shared" si="118"/>
        <v>1</v>
      </c>
      <c r="AC297">
        <f t="shared" si="113"/>
        <v>1</v>
      </c>
      <c r="AD297">
        <f t="shared" si="114"/>
        <v>0</v>
      </c>
    </row>
    <row r="298" spans="1:30" x14ac:dyDescent="0.25">
      <c r="A298">
        <v>20</v>
      </c>
      <c r="B298">
        <v>-6</v>
      </c>
      <c r="C298">
        <v>8</v>
      </c>
      <c r="D298">
        <v>-20</v>
      </c>
      <c r="E298">
        <v>-20</v>
      </c>
      <c r="F298">
        <v>20</v>
      </c>
      <c r="G298">
        <v>-20</v>
      </c>
      <c r="H298">
        <v>752</v>
      </c>
      <c r="I298">
        <v>1</v>
      </c>
      <c r="J298" s="2"/>
      <c r="K298" s="2"/>
      <c r="L298" s="2"/>
      <c r="M298" s="2"/>
      <c r="N298" s="2"/>
      <c r="O298" s="2"/>
      <c r="P298" s="2"/>
      <c r="Q298" s="2">
        <f t="shared" si="107"/>
        <v>-1824</v>
      </c>
      <c r="R298" s="2">
        <f t="shared" si="108"/>
        <v>24</v>
      </c>
      <c r="S298" s="2">
        <f t="shared" si="109"/>
        <v>-714</v>
      </c>
      <c r="T298" s="2">
        <f t="shared" si="110"/>
        <v>824</v>
      </c>
      <c r="U298" s="2">
        <f t="shared" si="111"/>
        <v>-144</v>
      </c>
      <c r="V298" s="2">
        <f>A298*J$7+B298*K$7+C298*L$7+D298*M$7+E298*N$7+F298*O$7+G298*P$7</f>
        <v>-722</v>
      </c>
      <c r="W298">
        <f t="shared" si="102"/>
        <v>1</v>
      </c>
      <c r="X298">
        <f t="shared" si="112"/>
        <v>1</v>
      </c>
      <c r="Y298">
        <f t="shared" si="115"/>
        <v>1</v>
      </c>
      <c r="Z298">
        <f t="shared" si="116"/>
        <v>1</v>
      </c>
      <c r="AA298">
        <f t="shared" si="117"/>
        <v>1</v>
      </c>
      <c r="AB298">
        <f t="shared" si="118"/>
        <v>1</v>
      </c>
      <c r="AC298">
        <f t="shared" si="113"/>
        <v>1</v>
      </c>
      <c r="AD298">
        <f t="shared" si="114"/>
        <v>0</v>
      </c>
    </row>
    <row r="299" spans="1:30" x14ac:dyDescent="0.25">
      <c r="A299">
        <v>20</v>
      </c>
      <c r="B299">
        <v>-7</v>
      </c>
      <c r="C299">
        <v>-10</v>
      </c>
      <c r="D299">
        <v>-20</v>
      </c>
      <c r="E299">
        <v>-20</v>
      </c>
      <c r="F299">
        <v>-20</v>
      </c>
      <c r="G299">
        <v>-20</v>
      </c>
      <c r="H299">
        <v>2723</v>
      </c>
      <c r="I299">
        <v>1</v>
      </c>
      <c r="J299" s="2"/>
      <c r="K299" s="2"/>
      <c r="L299" s="2"/>
      <c r="M299" s="2"/>
      <c r="N299" s="2"/>
      <c r="O299" s="2"/>
      <c r="P299" s="2"/>
      <c r="Q299" s="2">
        <f t="shared" si="107"/>
        <v>-3384</v>
      </c>
      <c r="R299" s="2">
        <f t="shared" si="108"/>
        <v>-320</v>
      </c>
      <c r="S299" s="2">
        <f t="shared" si="109"/>
        <v>-777</v>
      </c>
      <c r="T299" s="2">
        <f t="shared" si="110"/>
        <v>828</v>
      </c>
      <c r="U299" s="2">
        <f t="shared" si="111"/>
        <v>1548</v>
      </c>
      <c r="V299" s="2">
        <f>A299*J$7+B299*K$7+C299*L$7+D299*M$7+E299*N$7+F299*O$7+G299*P$7</f>
        <v>-825</v>
      </c>
      <c r="W299">
        <f t="shared" si="102"/>
        <v>1</v>
      </c>
      <c r="X299">
        <f t="shared" si="112"/>
        <v>1</v>
      </c>
      <c r="Y299">
        <f t="shared" si="115"/>
        <v>1</v>
      </c>
      <c r="Z299">
        <f t="shared" si="116"/>
        <v>1</v>
      </c>
      <c r="AA299">
        <f t="shared" si="117"/>
        <v>1</v>
      </c>
      <c r="AB299">
        <f t="shared" si="118"/>
        <v>1</v>
      </c>
      <c r="AC299">
        <f t="shared" si="113"/>
        <v>1</v>
      </c>
      <c r="AD299">
        <f t="shared" si="114"/>
        <v>0</v>
      </c>
    </row>
    <row r="300" spans="1:30" x14ac:dyDescent="0.25">
      <c r="A300">
        <v>20</v>
      </c>
      <c r="B300">
        <v>-11</v>
      </c>
      <c r="C300">
        <v>4</v>
      </c>
      <c r="D300">
        <v>-20</v>
      </c>
      <c r="E300">
        <v>-20</v>
      </c>
      <c r="F300">
        <v>-20</v>
      </c>
      <c r="G300">
        <v>-20</v>
      </c>
      <c r="H300">
        <v>959</v>
      </c>
      <c r="I300">
        <v>1</v>
      </c>
      <c r="J300" s="2"/>
      <c r="K300" s="2"/>
      <c r="L300" s="2"/>
      <c r="M300" s="2"/>
      <c r="N300" s="2"/>
      <c r="O300" s="2"/>
      <c r="P300" s="2"/>
      <c r="Q300" s="2">
        <f t="shared" si="107"/>
        <v>-3568</v>
      </c>
      <c r="R300" s="2">
        <f t="shared" si="108"/>
        <v>-148</v>
      </c>
      <c r="S300" s="2">
        <f t="shared" si="109"/>
        <v>-685</v>
      </c>
      <c r="T300" s="2">
        <f t="shared" si="110"/>
        <v>844</v>
      </c>
      <c r="U300" s="2">
        <f t="shared" si="111"/>
        <v>1400</v>
      </c>
      <c r="V300" s="2">
        <f>A300*J$7+B300*K$7+C300*L$7+D300*M$7+E300*N$7+F300*O$7+G300*P$7</f>
        <v>-721</v>
      </c>
      <c r="W300">
        <f t="shared" si="102"/>
        <v>1</v>
      </c>
      <c r="X300">
        <f t="shared" si="112"/>
        <v>1</v>
      </c>
      <c r="Y300">
        <f t="shared" si="115"/>
        <v>1</v>
      </c>
      <c r="Z300">
        <f t="shared" si="116"/>
        <v>1</v>
      </c>
      <c r="AA300">
        <f t="shared" si="117"/>
        <v>1</v>
      </c>
      <c r="AB300">
        <f t="shared" si="118"/>
        <v>1</v>
      </c>
      <c r="AC300">
        <f t="shared" si="113"/>
        <v>1</v>
      </c>
      <c r="AD300">
        <f t="shared" si="114"/>
        <v>0</v>
      </c>
    </row>
    <row r="301" spans="1:30" x14ac:dyDescent="0.25">
      <c r="A301">
        <v>20</v>
      </c>
      <c r="B301">
        <v>-17</v>
      </c>
      <c r="C301">
        <v>-14</v>
      </c>
      <c r="D301">
        <v>-20</v>
      </c>
      <c r="E301">
        <v>-20</v>
      </c>
      <c r="F301">
        <v>-20</v>
      </c>
      <c r="G301">
        <v>-20</v>
      </c>
      <c r="H301">
        <v>1251</v>
      </c>
      <c r="I301">
        <v>1</v>
      </c>
      <c r="J301" s="2"/>
      <c r="K301" s="2"/>
      <c r="L301" s="2"/>
      <c r="M301" s="2"/>
      <c r="N301" s="2"/>
      <c r="O301" s="2"/>
      <c r="P301" s="2"/>
      <c r="Q301" s="2">
        <f t="shared" si="107"/>
        <v>-3688</v>
      </c>
      <c r="R301" s="2">
        <f t="shared" si="108"/>
        <v>-592</v>
      </c>
      <c r="S301" s="2">
        <f t="shared" si="109"/>
        <v>-703</v>
      </c>
      <c r="T301" s="2">
        <f t="shared" si="110"/>
        <v>868</v>
      </c>
      <c r="U301" s="2">
        <f t="shared" si="111"/>
        <v>1412</v>
      </c>
      <c r="V301" s="2">
        <f>A301*J$7+B301*K$7+C301*L$7+D301*M$7+E301*N$7+F301*O$7+G301*P$7</f>
        <v>-799</v>
      </c>
      <c r="W301">
        <f t="shared" si="102"/>
        <v>1</v>
      </c>
      <c r="X301">
        <f t="shared" si="112"/>
        <v>1</v>
      </c>
      <c r="Y301">
        <f t="shared" si="115"/>
        <v>1</v>
      </c>
      <c r="Z301">
        <f t="shared" si="116"/>
        <v>1</v>
      </c>
      <c r="AA301">
        <f t="shared" si="117"/>
        <v>1</v>
      </c>
      <c r="AB301">
        <f t="shared" si="118"/>
        <v>1</v>
      </c>
      <c r="AC301">
        <f t="shared" si="113"/>
        <v>1</v>
      </c>
      <c r="AD301">
        <f t="shared" si="114"/>
        <v>0</v>
      </c>
    </row>
    <row r="302" spans="1:30" x14ac:dyDescent="0.25">
      <c r="A302">
        <v>20</v>
      </c>
      <c r="B302">
        <v>-8</v>
      </c>
      <c r="C302">
        <v>-14</v>
      </c>
      <c r="D302">
        <v>-20</v>
      </c>
      <c r="E302">
        <v>-20</v>
      </c>
      <c r="F302">
        <v>-20</v>
      </c>
      <c r="G302">
        <v>-20</v>
      </c>
      <c r="H302">
        <v>1791</v>
      </c>
      <c r="I302">
        <v>1</v>
      </c>
      <c r="J302" s="2"/>
      <c r="K302" s="2"/>
      <c r="L302" s="2"/>
      <c r="M302" s="2"/>
      <c r="N302" s="2"/>
      <c r="O302" s="2"/>
      <c r="P302" s="2"/>
      <c r="Q302" s="2">
        <f t="shared" si="107"/>
        <v>-3400</v>
      </c>
      <c r="R302" s="2">
        <f t="shared" si="108"/>
        <v>-412</v>
      </c>
      <c r="S302" s="2">
        <f t="shared" si="109"/>
        <v>-784</v>
      </c>
      <c r="T302" s="2">
        <f t="shared" si="110"/>
        <v>832</v>
      </c>
      <c r="U302" s="2">
        <f t="shared" si="111"/>
        <v>1556</v>
      </c>
      <c r="V302" s="2">
        <f>A302*J$7+B302*K$7+C302*L$7+D302*M$7+E302*N$7+F302*O$7+G302*P$7</f>
        <v>-844</v>
      </c>
      <c r="W302">
        <f t="shared" ref="W302:W365" si="119">IF(Q302&lt;U$2,1,IF(Q302&gt;V$2,0,-1))</f>
        <v>1</v>
      </c>
      <c r="X302">
        <f t="shared" si="112"/>
        <v>1</v>
      </c>
      <c r="Y302">
        <f t="shared" si="115"/>
        <v>1</v>
      </c>
      <c r="Z302">
        <f t="shared" si="116"/>
        <v>1</v>
      </c>
      <c r="AA302">
        <f t="shared" si="117"/>
        <v>1</v>
      </c>
      <c r="AB302">
        <f t="shared" si="118"/>
        <v>1</v>
      </c>
      <c r="AC302">
        <f t="shared" si="113"/>
        <v>1</v>
      </c>
      <c r="AD302">
        <f t="shared" si="114"/>
        <v>0</v>
      </c>
    </row>
    <row r="303" spans="1:30" x14ac:dyDescent="0.25">
      <c r="A303">
        <v>20</v>
      </c>
      <c r="B303">
        <v>-13</v>
      </c>
      <c r="C303">
        <v>-16</v>
      </c>
      <c r="D303">
        <v>-20</v>
      </c>
      <c r="E303">
        <v>-20</v>
      </c>
      <c r="F303">
        <v>-20</v>
      </c>
      <c r="G303">
        <v>-20</v>
      </c>
      <c r="H303">
        <v>269</v>
      </c>
      <c r="I303">
        <v>1</v>
      </c>
      <c r="J303" s="2"/>
      <c r="K303" s="2"/>
      <c r="L303" s="2"/>
      <c r="M303" s="2"/>
      <c r="N303" s="2"/>
      <c r="O303" s="2"/>
      <c r="P303" s="2"/>
      <c r="Q303" s="2">
        <f t="shared" si="107"/>
        <v>-3552</v>
      </c>
      <c r="R303" s="2">
        <f t="shared" si="108"/>
        <v>-548</v>
      </c>
      <c r="S303" s="2">
        <f t="shared" si="109"/>
        <v>-747</v>
      </c>
      <c r="T303" s="2">
        <f t="shared" si="110"/>
        <v>852</v>
      </c>
      <c r="U303" s="2">
        <f t="shared" si="111"/>
        <v>1488</v>
      </c>
      <c r="V303" s="2">
        <f>A303*J$7+B303*K$7+C303*L$7+D303*M$7+E303*N$7+F303*O$7+G303*P$7</f>
        <v>-831</v>
      </c>
      <c r="W303">
        <f t="shared" si="119"/>
        <v>1</v>
      </c>
      <c r="X303">
        <f t="shared" si="112"/>
        <v>1</v>
      </c>
      <c r="Y303">
        <f t="shared" si="115"/>
        <v>1</v>
      </c>
      <c r="Z303">
        <f t="shared" si="116"/>
        <v>1</v>
      </c>
      <c r="AA303">
        <f t="shared" si="117"/>
        <v>1</v>
      </c>
      <c r="AB303">
        <f t="shared" si="118"/>
        <v>1</v>
      </c>
      <c r="AC303">
        <f t="shared" si="113"/>
        <v>1</v>
      </c>
      <c r="AD303">
        <f t="shared" si="114"/>
        <v>0</v>
      </c>
    </row>
    <row r="304" spans="1:30" x14ac:dyDescent="0.25">
      <c r="A304">
        <v>20</v>
      </c>
      <c r="B304">
        <v>-11</v>
      </c>
      <c r="C304">
        <v>-12</v>
      </c>
      <c r="D304">
        <v>-20</v>
      </c>
      <c r="E304">
        <v>-20</v>
      </c>
      <c r="F304">
        <v>-20</v>
      </c>
      <c r="G304">
        <v>20</v>
      </c>
      <c r="H304">
        <v>3336</v>
      </c>
      <c r="I304">
        <v>1</v>
      </c>
      <c r="J304" s="2"/>
      <c r="K304" s="2"/>
      <c r="L304" s="2"/>
      <c r="M304" s="2"/>
      <c r="N304" s="2"/>
      <c r="O304" s="2"/>
      <c r="P304" s="2"/>
      <c r="Q304" s="2">
        <f t="shared" si="107"/>
        <v>-1904</v>
      </c>
      <c r="R304" s="2">
        <f t="shared" si="108"/>
        <v>-436</v>
      </c>
      <c r="S304" s="2">
        <f t="shared" si="109"/>
        <v>-749</v>
      </c>
      <c r="T304" s="2">
        <f t="shared" si="110"/>
        <v>844</v>
      </c>
      <c r="U304" s="2">
        <f t="shared" si="111"/>
        <v>1496</v>
      </c>
      <c r="V304" s="2">
        <f>A304*J$7+B304*K$7+C304*L$7+D304*M$7+E304*N$7+F304*O$7+G304*P$7</f>
        <v>-817</v>
      </c>
      <c r="W304">
        <f t="shared" si="119"/>
        <v>1</v>
      </c>
      <c r="X304">
        <f t="shared" si="112"/>
        <v>1</v>
      </c>
      <c r="Y304">
        <f t="shared" si="115"/>
        <v>1</v>
      </c>
      <c r="Z304">
        <f t="shared" si="116"/>
        <v>1</v>
      </c>
      <c r="AA304">
        <f t="shared" si="117"/>
        <v>1</v>
      </c>
      <c r="AB304">
        <f t="shared" si="118"/>
        <v>1</v>
      </c>
      <c r="AC304">
        <f t="shared" si="113"/>
        <v>1</v>
      </c>
      <c r="AD304">
        <f t="shared" si="114"/>
        <v>0</v>
      </c>
    </row>
    <row r="305" spans="1:30" x14ac:dyDescent="0.25">
      <c r="A305">
        <v>20</v>
      </c>
      <c r="B305">
        <v>2</v>
      </c>
      <c r="C305">
        <v>-2</v>
      </c>
      <c r="D305">
        <v>-20</v>
      </c>
      <c r="E305">
        <v>20</v>
      </c>
      <c r="F305">
        <v>-20</v>
      </c>
      <c r="G305">
        <v>20</v>
      </c>
      <c r="H305">
        <v>1301</v>
      </c>
      <c r="I305">
        <v>1</v>
      </c>
      <c r="J305" s="2"/>
      <c r="K305" s="2"/>
      <c r="L305" s="2"/>
      <c r="M305" s="2"/>
      <c r="N305" s="2"/>
      <c r="O305" s="2"/>
      <c r="P305" s="2"/>
      <c r="Q305" s="2">
        <f t="shared" si="107"/>
        <v>72</v>
      </c>
      <c r="R305" s="2">
        <f t="shared" si="108"/>
        <v>4</v>
      </c>
      <c r="S305" s="2">
        <f t="shared" si="109"/>
        <v>-826</v>
      </c>
      <c r="T305" s="2">
        <f t="shared" si="110"/>
        <v>792</v>
      </c>
      <c r="U305" s="2">
        <f t="shared" si="111"/>
        <v>1644</v>
      </c>
      <c r="V305" s="2">
        <f>A305*J$7+B305*K$7+C305*L$7+D305*M$7+E305*N$7+F305*O$7+G305*P$7</f>
        <v>778</v>
      </c>
      <c r="W305">
        <f t="shared" si="119"/>
        <v>-1</v>
      </c>
      <c r="X305">
        <f t="shared" si="112"/>
        <v>-1</v>
      </c>
      <c r="Y305">
        <f t="shared" si="115"/>
        <v>1</v>
      </c>
      <c r="Z305">
        <f t="shared" si="116"/>
        <v>1</v>
      </c>
      <c r="AA305">
        <f t="shared" si="117"/>
        <v>1</v>
      </c>
      <c r="AB305">
        <f t="shared" si="118"/>
        <v>1</v>
      </c>
      <c r="AC305">
        <f t="shared" si="113"/>
        <v>1</v>
      </c>
      <c r="AD305">
        <f t="shared" si="114"/>
        <v>0</v>
      </c>
    </row>
    <row r="306" spans="1:30" x14ac:dyDescent="0.25">
      <c r="A306">
        <v>20</v>
      </c>
      <c r="B306">
        <v>-19</v>
      </c>
      <c r="C306">
        <v>-10</v>
      </c>
      <c r="D306">
        <v>-20</v>
      </c>
      <c r="E306">
        <v>-20</v>
      </c>
      <c r="F306">
        <v>-20</v>
      </c>
      <c r="G306">
        <v>-20</v>
      </c>
      <c r="H306">
        <v>2994</v>
      </c>
      <c r="I306">
        <v>1</v>
      </c>
      <c r="J306" s="2"/>
      <c r="K306" s="2"/>
      <c r="L306" s="2"/>
      <c r="M306" s="2"/>
      <c r="N306" s="2"/>
      <c r="O306" s="2"/>
      <c r="P306" s="2"/>
      <c r="Q306" s="2">
        <f t="shared" si="107"/>
        <v>-3768</v>
      </c>
      <c r="R306" s="2">
        <f t="shared" si="108"/>
        <v>-560</v>
      </c>
      <c r="S306" s="2">
        <f t="shared" si="109"/>
        <v>-669</v>
      </c>
      <c r="T306" s="2">
        <f t="shared" si="110"/>
        <v>876</v>
      </c>
      <c r="U306" s="2">
        <f t="shared" si="111"/>
        <v>1356</v>
      </c>
      <c r="V306" s="2">
        <f>A306*J$7+B306*K$7+C306*L$7+D306*M$7+E306*N$7+F306*O$7+G306*P$7</f>
        <v>-765</v>
      </c>
      <c r="W306">
        <f t="shared" si="119"/>
        <v>1</v>
      </c>
      <c r="X306">
        <f t="shared" si="112"/>
        <v>1</v>
      </c>
      <c r="Y306">
        <f t="shared" si="115"/>
        <v>1</v>
      </c>
      <c r="Z306">
        <f t="shared" si="116"/>
        <v>1</v>
      </c>
      <c r="AA306">
        <f t="shared" si="117"/>
        <v>1</v>
      </c>
      <c r="AB306">
        <f t="shared" si="118"/>
        <v>1</v>
      </c>
      <c r="AC306">
        <f t="shared" si="113"/>
        <v>1</v>
      </c>
      <c r="AD306">
        <f t="shared" si="114"/>
        <v>0</v>
      </c>
    </row>
    <row r="307" spans="1:30" x14ac:dyDescent="0.25">
      <c r="A307">
        <v>20</v>
      </c>
      <c r="B307">
        <v>1</v>
      </c>
      <c r="C307">
        <v>0</v>
      </c>
      <c r="D307">
        <v>-20</v>
      </c>
      <c r="E307">
        <v>-20</v>
      </c>
      <c r="F307">
        <v>-20</v>
      </c>
      <c r="G307">
        <v>20</v>
      </c>
      <c r="H307">
        <v>4846</v>
      </c>
      <c r="I307">
        <v>1</v>
      </c>
      <c r="J307" s="2"/>
      <c r="K307" s="2"/>
      <c r="L307" s="2"/>
      <c r="M307" s="2"/>
      <c r="N307" s="2"/>
      <c r="O307" s="2"/>
      <c r="P307" s="2"/>
      <c r="Q307" s="2">
        <f t="shared" si="107"/>
        <v>-1568</v>
      </c>
      <c r="R307" s="2">
        <f t="shared" si="108"/>
        <v>20</v>
      </c>
      <c r="S307" s="2">
        <f t="shared" si="109"/>
        <v>-809</v>
      </c>
      <c r="T307" s="2">
        <f t="shared" si="110"/>
        <v>796</v>
      </c>
      <c r="U307" s="2">
        <f t="shared" si="111"/>
        <v>1616</v>
      </c>
      <c r="V307" s="2">
        <f>A307*J$7+B307*K$7+C307*L$7+D307*M$7+E307*N$7+F307*O$7+G307*P$7</f>
        <v>-805</v>
      </c>
      <c r="W307">
        <f t="shared" si="119"/>
        <v>1</v>
      </c>
      <c r="X307">
        <f t="shared" si="112"/>
        <v>1</v>
      </c>
      <c r="Y307">
        <f t="shared" si="115"/>
        <v>1</v>
      </c>
      <c r="Z307">
        <f t="shared" si="116"/>
        <v>1</v>
      </c>
      <c r="AA307">
        <f t="shared" si="117"/>
        <v>1</v>
      </c>
      <c r="AB307">
        <f t="shared" si="118"/>
        <v>1</v>
      </c>
      <c r="AC307">
        <f t="shared" si="113"/>
        <v>1</v>
      </c>
      <c r="AD307">
        <f t="shared" si="114"/>
        <v>0</v>
      </c>
    </row>
    <row r="308" spans="1:30" x14ac:dyDescent="0.25">
      <c r="A308">
        <v>20</v>
      </c>
      <c r="B308">
        <v>5</v>
      </c>
      <c r="C308">
        <v>-2</v>
      </c>
      <c r="D308">
        <v>-20</v>
      </c>
      <c r="E308">
        <v>20</v>
      </c>
      <c r="F308">
        <v>-20</v>
      </c>
      <c r="G308">
        <v>-20</v>
      </c>
      <c r="H308">
        <v>4561</v>
      </c>
      <c r="I308">
        <v>1</v>
      </c>
      <c r="J308" s="2"/>
      <c r="K308" s="2"/>
      <c r="L308" s="2"/>
      <c r="M308" s="2"/>
      <c r="N308" s="2"/>
      <c r="O308" s="2"/>
      <c r="P308" s="2"/>
      <c r="Q308" s="2">
        <f t="shared" si="107"/>
        <v>-1432</v>
      </c>
      <c r="R308" s="2">
        <f t="shared" si="108"/>
        <v>64</v>
      </c>
      <c r="S308" s="2">
        <f t="shared" si="109"/>
        <v>-853</v>
      </c>
      <c r="T308" s="2">
        <f t="shared" si="110"/>
        <v>780</v>
      </c>
      <c r="U308" s="2">
        <f t="shared" si="111"/>
        <v>1692</v>
      </c>
      <c r="V308" s="2">
        <f>A308*J$7+B308*K$7+C308*L$7+D308*M$7+E308*N$7+F308*O$7+G308*P$7</f>
        <v>763</v>
      </c>
      <c r="W308">
        <f t="shared" si="119"/>
        <v>1</v>
      </c>
      <c r="X308">
        <f t="shared" si="112"/>
        <v>1</v>
      </c>
      <c r="Y308">
        <f t="shared" si="115"/>
        <v>1</v>
      </c>
      <c r="Z308">
        <f t="shared" si="116"/>
        <v>1</v>
      </c>
      <c r="AA308">
        <f t="shared" si="117"/>
        <v>1</v>
      </c>
      <c r="AB308">
        <f t="shared" si="118"/>
        <v>1</v>
      </c>
      <c r="AC308">
        <f t="shared" si="113"/>
        <v>1</v>
      </c>
      <c r="AD308">
        <f t="shared" si="114"/>
        <v>0</v>
      </c>
    </row>
    <row r="309" spans="1:30" x14ac:dyDescent="0.25">
      <c r="A309">
        <v>20</v>
      </c>
      <c r="B309">
        <v>1</v>
      </c>
      <c r="C309">
        <v>-8</v>
      </c>
      <c r="D309">
        <v>-20</v>
      </c>
      <c r="E309">
        <v>-20</v>
      </c>
      <c r="F309">
        <v>20</v>
      </c>
      <c r="G309">
        <v>20</v>
      </c>
      <c r="H309">
        <v>3843</v>
      </c>
      <c r="I309">
        <v>1</v>
      </c>
      <c r="J309" s="2"/>
      <c r="K309" s="2"/>
      <c r="L309" s="2"/>
      <c r="M309" s="2"/>
      <c r="N309" s="2"/>
      <c r="O309" s="2"/>
      <c r="P309" s="2"/>
      <c r="Q309" s="2">
        <f t="shared" si="107"/>
        <v>64</v>
      </c>
      <c r="R309" s="2">
        <f t="shared" si="108"/>
        <v>-124</v>
      </c>
      <c r="S309" s="2">
        <f t="shared" si="109"/>
        <v>-841</v>
      </c>
      <c r="T309" s="2">
        <f t="shared" si="110"/>
        <v>796</v>
      </c>
      <c r="U309" s="2">
        <f t="shared" si="111"/>
        <v>64</v>
      </c>
      <c r="V309" s="2">
        <f>A309*J$7+B309*K$7+C309*L$7+D309*M$7+E309*N$7+F309*O$7+G309*P$7</f>
        <v>-853</v>
      </c>
      <c r="W309">
        <f t="shared" si="119"/>
        <v>-1</v>
      </c>
      <c r="X309">
        <f t="shared" si="112"/>
        <v>-1</v>
      </c>
      <c r="Y309">
        <f t="shared" si="115"/>
        <v>1</v>
      </c>
      <c r="Z309">
        <f t="shared" si="116"/>
        <v>1</v>
      </c>
      <c r="AA309">
        <f t="shared" si="117"/>
        <v>1</v>
      </c>
      <c r="AB309">
        <f t="shared" si="118"/>
        <v>1</v>
      </c>
      <c r="AC309">
        <f t="shared" si="113"/>
        <v>1</v>
      </c>
      <c r="AD309">
        <f t="shared" si="114"/>
        <v>0</v>
      </c>
    </row>
    <row r="310" spans="1:30" x14ac:dyDescent="0.25">
      <c r="A310">
        <v>20</v>
      </c>
      <c r="B310">
        <v>-7</v>
      </c>
      <c r="C310">
        <v>-10</v>
      </c>
      <c r="D310">
        <v>-20</v>
      </c>
      <c r="E310">
        <v>20</v>
      </c>
      <c r="F310">
        <v>-20</v>
      </c>
      <c r="G310">
        <v>-20</v>
      </c>
      <c r="H310">
        <v>865</v>
      </c>
      <c r="I310">
        <v>1</v>
      </c>
      <c r="J310" s="2"/>
      <c r="K310" s="2"/>
      <c r="L310" s="2"/>
      <c r="M310" s="2"/>
      <c r="N310" s="2"/>
      <c r="O310" s="2"/>
      <c r="P310" s="2"/>
      <c r="Q310" s="2">
        <f t="shared" si="107"/>
        <v>-1784</v>
      </c>
      <c r="R310" s="2">
        <f t="shared" si="108"/>
        <v>-320</v>
      </c>
      <c r="S310" s="2">
        <f t="shared" si="109"/>
        <v>-777</v>
      </c>
      <c r="T310" s="2">
        <f t="shared" si="110"/>
        <v>828</v>
      </c>
      <c r="U310" s="2">
        <f t="shared" si="111"/>
        <v>1548</v>
      </c>
      <c r="V310" s="2">
        <f>A310*J$7+B310*K$7+C310*L$7+D310*M$7+E310*N$7+F310*O$7+G310*P$7</f>
        <v>775</v>
      </c>
      <c r="W310">
        <f t="shared" si="119"/>
        <v>1</v>
      </c>
      <c r="X310">
        <f t="shared" si="112"/>
        <v>1</v>
      </c>
      <c r="Y310">
        <f t="shared" si="115"/>
        <v>1</v>
      </c>
      <c r="Z310">
        <f t="shared" si="116"/>
        <v>1</v>
      </c>
      <c r="AA310">
        <f t="shared" si="117"/>
        <v>1</v>
      </c>
      <c r="AB310">
        <f t="shared" si="118"/>
        <v>1</v>
      </c>
      <c r="AC310">
        <f t="shared" si="113"/>
        <v>1</v>
      </c>
      <c r="AD310">
        <f t="shared" si="114"/>
        <v>0</v>
      </c>
    </row>
    <row r="311" spans="1:30" x14ac:dyDescent="0.25">
      <c r="A311">
        <v>20</v>
      </c>
      <c r="B311">
        <v>-6</v>
      </c>
      <c r="C311">
        <v>-12</v>
      </c>
      <c r="D311">
        <v>-20</v>
      </c>
      <c r="E311">
        <v>-20</v>
      </c>
      <c r="F311">
        <v>-20</v>
      </c>
      <c r="G311">
        <v>-20</v>
      </c>
      <c r="H311">
        <v>1157</v>
      </c>
      <c r="I311">
        <v>1</v>
      </c>
      <c r="J311" s="2"/>
      <c r="K311" s="2"/>
      <c r="L311" s="2"/>
      <c r="M311" s="2"/>
      <c r="N311" s="2"/>
      <c r="O311" s="2"/>
      <c r="P311" s="2"/>
      <c r="Q311" s="2">
        <f t="shared" si="107"/>
        <v>-3344</v>
      </c>
      <c r="R311" s="2">
        <f t="shared" si="108"/>
        <v>-336</v>
      </c>
      <c r="S311" s="2">
        <f t="shared" si="109"/>
        <v>-794</v>
      </c>
      <c r="T311" s="2">
        <f t="shared" si="110"/>
        <v>824</v>
      </c>
      <c r="U311" s="2">
        <f t="shared" si="111"/>
        <v>1576</v>
      </c>
      <c r="V311" s="2">
        <f>A311*J$7+B311*K$7+C311*L$7+D311*M$7+E311*N$7+F311*O$7+G311*P$7</f>
        <v>-842</v>
      </c>
      <c r="W311">
        <f t="shared" si="119"/>
        <v>1</v>
      </c>
      <c r="X311">
        <f t="shared" si="112"/>
        <v>1</v>
      </c>
      <c r="Y311">
        <f t="shared" si="115"/>
        <v>1</v>
      </c>
      <c r="Z311">
        <f t="shared" si="116"/>
        <v>1</v>
      </c>
      <c r="AA311">
        <f t="shared" si="117"/>
        <v>1</v>
      </c>
      <c r="AB311">
        <f t="shared" si="118"/>
        <v>1</v>
      </c>
      <c r="AC311">
        <f t="shared" si="113"/>
        <v>1</v>
      </c>
      <c r="AD311">
        <f t="shared" si="114"/>
        <v>0</v>
      </c>
    </row>
    <row r="312" spans="1:30" x14ac:dyDescent="0.25">
      <c r="A312">
        <v>20</v>
      </c>
      <c r="B312">
        <v>-17</v>
      </c>
      <c r="C312">
        <v>8</v>
      </c>
      <c r="D312">
        <v>-20</v>
      </c>
      <c r="E312">
        <v>-20</v>
      </c>
      <c r="F312">
        <v>-20</v>
      </c>
      <c r="G312">
        <v>-20</v>
      </c>
      <c r="H312">
        <v>2812</v>
      </c>
      <c r="I312">
        <v>1</v>
      </c>
      <c r="J312" s="2"/>
      <c r="K312" s="2"/>
      <c r="L312" s="2"/>
      <c r="M312" s="2"/>
      <c r="N312" s="2"/>
      <c r="O312" s="2"/>
      <c r="P312" s="2"/>
      <c r="Q312" s="2">
        <f t="shared" si="107"/>
        <v>-3776</v>
      </c>
      <c r="R312" s="2">
        <f t="shared" si="108"/>
        <v>-196</v>
      </c>
      <c r="S312" s="2">
        <f t="shared" si="109"/>
        <v>-615</v>
      </c>
      <c r="T312" s="2">
        <f t="shared" si="110"/>
        <v>868</v>
      </c>
      <c r="U312" s="2">
        <f t="shared" si="111"/>
        <v>1280</v>
      </c>
      <c r="V312" s="2">
        <f>A312*J$7+B312*K$7+C312*L$7+D312*M$7+E312*N$7+F312*O$7+G312*P$7</f>
        <v>-667</v>
      </c>
      <c r="W312">
        <f t="shared" si="119"/>
        <v>1</v>
      </c>
      <c r="X312">
        <f t="shared" si="112"/>
        <v>1</v>
      </c>
      <c r="Y312">
        <f t="shared" si="115"/>
        <v>1</v>
      </c>
      <c r="Z312">
        <f t="shared" si="116"/>
        <v>1</v>
      </c>
      <c r="AA312">
        <f t="shared" si="117"/>
        <v>1</v>
      </c>
      <c r="AB312">
        <f t="shared" si="118"/>
        <v>1</v>
      </c>
      <c r="AC312">
        <f t="shared" si="113"/>
        <v>1</v>
      </c>
      <c r="AD312">
        <f t="shared" si="114"/>
        <v>0</v>
      </c>
    </row>
    <row r="313" spans="1:30" x14ac:dyDescent="0.25">
      <c r="A313">
        <v>20</v>
      </c>
      <c r="B313">
        <v>-17</v>
      </c>
      <c r="C313">
        <v>-8</v>
      </c>
      <c r="D313">
        <v>-20</v>
      </c>
      <c r="E313">
        <v>-20</v>
      </c>
      <c r="F313">
        <v>-20</v>
      </c>
      <c r="G313">
        <v>-20</v>
      </c>
      <c r="H313">
        <v>753</v>
      </c>
      <c r="I313">
        <v>1</v>
      </c>
      <c r="J313" s="2"/>
      <c r="K313" s="2"/>
      <c r="L313" s="2"/>
      <c r="M313" s="2"/>
      <c r="N313" s="2"/>
      <c r="O313" s="2"/>
      <c r="P313" s="2"/>
      <c r="Q313" s="2">
        <f t="shared" si="107"/>
        <v>-3712</v>
      </c>
      <c r="R313" s="2">
        <f t="shared" si="108"/>
        <v>-484</v>
      </c>
      <c r="S313" s="2">
        <f t="shared" si="109"/>
        <v>-679</v>
      </c>
      <c r="T313" s="2">
        <f t="shared" si="110"/>
        <v>868</v>
      </c>
      <c r="U313" s="2">
        <f t="shared" si="111"/>
        <v>1376</v>
      </c>
      <c r="V313" s="2">
        <f>A313*J$7+B313*K$7+C313*L$7+D313*M$7+E313*N$7+F313*O$7+G313*P$7</f>
        <v>-763</v>
      </c>
      <c r="W313">
        <f t="shared" si="119"/>
        <v>1</v>
      </c>
      <c r="X313">
        <f t="shared" si="112"/>
        <v>1</v>
      </c>
      <c r="Y313">
        <f t="shared" si="115"/>
        <v>1</v>
      </c>
      <c r="Z313">
        <f t="shared" si="116"/>
        <v>1</v>
      </c>
      <c r="AA313">
        <f t="shared" si="117"/>
        <v>1</v>
      </c>
      <c r="AB313">
        <f t="shared" si="118"/>
        <v>1</v>
      </c>
      <c r="AC313">
        <f t="shared" si="113"/>
        <v>1</v>
      </c>
      <c r="AD313">
        <f t="shared" si="114"/>
        <v>0</v>
      </c>
    </row>
    <row r="314" spans="1:30" x14ac:dyDescent="0.25">
      <c r="A314">
        <v>20</v>
      </c>
      <c r="B314">
        <v>-17</v>
      </c>
      <c r="C314">
        <v>0</v>
      </c>
      <c r="D314">
        <v>-20</v>
      </c>
      <c r="E314">
        <v>-20</v>
      </c>
      <c r="F314">
        <v>-20</v>
      </c>
      <c r="G314">
        <v>-20</v>
      </c>
      <c r="H314">
        <v>1518</v>
      </c>
      <c r="I314">
        <v>1</v>
      </c>
      <c r="J314" s="2"/>
      <c r="K314" s="2"/>
      <c r="L314" s="2"/>
      <c r="M314" s="2"/>
      <c r="N314" s="2"/>
      <c r="O314" s="2"/>
      <c r="P314" s="2"/>
      <c r="Q314" s="2">
        <f t="shared" si="107"/>
        <v>-3744</v>
      </c>
      <c r="R314" s="2">
        <f t="shared" si="108"/>
        <v>-340</v>
      </c>
      <c r="S314" s="2">
        <f t="shared" si="109"/>
        <v>-647</v>
      </c>
      <c r="T314" s="2">
        <f t="shared" si="110"/>
        <v>868</v>
      </c>
      <c r="U314" s="2">
        <f t="shared" si="111"/>
        <v>1328</v>
      </c>
      <c r="V314" s="2">
        <f>A314*J$7+B314*K$7+C314*L$7+D314*M$7+E314*N$7+F314*O$7+G314*P$7</f>
        <v>-715</v>
      </c>
      <c r="W314">
        <f t="shared" si="119"/>
        <v>1</v>
      </c>
      <c r="X314">
        <f t="shared" si="112"/>
        <v>1</v>
      </c>
      <c r="Y314">
        <f t="shared" si="115"/>
        <v>1</v>
      </c>
      <c r="Z314">
        <f t="shared" si="116"/>
        <v>1</v>
      </c>
      <c r="AA314">
        <f t="shared" si="117"/>
        <v>1</v>
      </c>
      <c r="AB314">
        <f t="shared" si="118"/>
        <v>1</v>
      </c>
      <c r="AC314">
        <f t="shared" si="113"/>
        <v>1</v>
      </c>
      <c r="AD314">
        <f t="shared" si="114"/>
        <v>0</v>
      </c>
    </row>
    <row r="315" spans="1:30" x14ac:dyDescent="0.25">
      <c r="A315">
        <v>20</v>
      </c>
      <c r="B315">
        <v>-9</v>
      </c>
      <c r="C315">
        <v>-8</v>
      </c>
      <c r="D315">
        <v>-20</v>
      </c>
      <c r="E315">
        <v>-20</v>
      </c>
      <c r="F315">
        <v>-20</v>
      </c>
      <c r="G315">
        <v>-20</v>
      </c>
      <c r="H315">
        <v>4853</v>
      </c>
      <c r="I315">
        <v>1</v>
      </c>
      <c r="J315" s="2"/>
      <c r="K315" s="2"/>
      <c r="L315" s="2"/>
      <c r="M315" s="2"/>
      <c r="N315" s="2"/>
      <c r="O315" s="2"/>
      <c r="P315" s="2"/>
      <c r="Q315" s="2">
        <f t="shared" si="107"/>
        <v>-3456</v>
      </c>
      <c r="R315" s="2">
        <f t="shared" si="108"/>
        <v>-324</v>
      </c>
      <c r="S315" s="2">
        <f t="shared" si="109"/>
        <v>-751</v>
      </c>
      <c r="T315" s="2">
        <f t="shared" si="110"/>
        <v>836</v>
      </c>
      <c r="U315" s="2">
        <f t="shared" si="111"/>
        <v>1504</v>
      </c>
      <c r="V315" s="2">
        <f>A315*J$7+B315*K$7+C315*L$7+D315*M$7+E315*N$7+F315*O$7+G315*P$7</f>
        <v>-803</v>
      </c>
      <c r="W315">
        <f t="shared" si="119"/>
        <v>1</v>
      </c>
      <c r="X315">
        <f t="shared" si="112"/>
        <v>1</v>
      </c>
      <c r="Y315">
        <f t="shared" si="115"/>
        <v>1</v>
      </c>
      <c r="Z315">
        <f t="shared" si="116"/>
        <v>1</v>
      </c>
      <c r="AA315">
        <f t="shared" si="117"/>
        <v>1</v>
      </c>
      <c r="AB315">
        <f t="shared" si="118"/>
        <v>1</v>
      </c>
      <c r="AC315">
        <f t="shared" si="113"/>
        <v>1</v>
      </c>
      <c r="AD315">
        <f t="shared" si="114"/>
        <v>0</v>
      </c>
    </row>
    <row r="316" spans="1:30" x14ac:dyDescent="0.25">
      <c r="A316">
        <v>20</v>
      </c>
      <c r="B316">
        <v>-11</v>
      </c>
      <c r="C316">
        <v>-10</v>
      </c>
      <c r="D316">
        <v>20</v>
      </c>
      <c r="E316">
        <v>-20</v>
      </c>
      <c r="F316">
        <v>-20</v>
      </c>
      <c r="G316">
        <v>-20</v>
      </c>
      <c r="H316">
        <v>4497</v>
      </c>
      <c r="I316">
        <v>1</v>
      </c>
      <c r="J316" s="2"/>
      <c r="K316" s="2"/>
      <c r="L316" s="2"/>
      <c r="M316" s="2"/>
      <c r="N316" s="2"/>
      <c r="O316" s="2"/>
      <c r="P316" s="2"/>
      <c r="Q316" s="2">
        <f t="shared" si="107"/>
        <v>-1912</v>
      </c>
      <c r="R316" s="2">
        <f t="shared" si="108"/>
        <v>-400</v>
      </c>
      <c r="S316" s="2">
        <f t="shared" si="109"/>
        <v>859</v>
      </c>
      <c r="T316" s="2">
        <f t="shared" si="110"/>
        <v>844</v>
      </c>
      <c r="U316" s="2">
        <f t="shared" si="111"/>
        <v>1484</v>
      </c>
      <c r="V316" s="2">
        <f>A316*J$7+B316*K$7+C316*L$7+D316*M$7+E316*N$7+F316*O$7+G316*P$7</f>
        <v>-2405</v>
      </c>
      <c r="W316">
        <f t="shared" si="119"/>
        <v>1</v>
      </c>
      <c r="X316">
        <f t="shared" si="112"/>
        <v>1</v>
      </c>
      <c r="Y316">
        <f t="shared" si="115"/>
        <v>1</v>
      </c>
      <c r="Z316">
        <f t="shared" si="116"/>
        <v>1</v>
      </c>
      <c r="AA316">
        <f t="shared" si="117"/>
        <v>1</v>
      </c>
      <c r="AB316">
        <f t="shared" si="118"/>
        <v>1</v>
      </c>
      <c r="AC316">
        <f t="shared" si="113"/>
        <v>1</v>
      </c>
      <c r="AD316">
        <f t="shared" si="114"/>
        <v>0</v>
      </c>
    </row>
    <row r="317" spans="1:30" x14ac:dyDescent="0.25">
      <c r="A317">
        <v>20</v>
      </c>
      <c r="B317">
        <v>-4</v>
      </c>
      <c r="C317">
        <v>0</v>
      </c>
      <c r="D317">
        <v>-20</v>
      </c>
      <c r="E317">
        <v>-20</v>
      </c>
      <c r="F317">
        <v>20</v>
      </c>
      <c r="G317">
        <v>-20</v>
      </c>
      <c r="H317">
        <v>3121</v>
      </c>
      <c r="I317">
        <v>1</v>
      </c>
      <c r="J317" s="2"/>
      <c r="K317" s="2"/>
      <c r="L317" s="2"/>
      <c r="M317" s="2"/>
      <c r="N317" s="2"/>
      <c r="O317" s="2"/>
      <c r="P317" s="2"/>
      <c r="Q317" s="2">
        <f t="shared" si="107"/>
        <v>-1728</v>
      </c>
      <c r="R317" s="2">
        <f t="shared" si="108"/>
        <v>-80</v>
      </c>
      <c r="S317" s="2">
        <f t="shared" si="109"/>
        <v>-764</v>
      </c>
      <c r="T317" s="2">
        <f t="shared" si="110"/>
        <v>816</v>
      </c>
      <c r="U317" s="2">
        <f t="shared" si="111"/>
        <v>-64</v>
      </c>
      <c r="V317" s="2">
        <f>A317*J$7+B317*K$7+C317*L$7+D317*M$7+E317*N$7+F317*O$7+G317*P$7</f>
        <v>-780</v>
      </c>
      <c r="W317">
        <f t="shared" si="119"/>
        <v>1</v>
      </c>
      <c r="X317">
        <f t="shared" si="112"/>
        <v>1</v>
      </c>
      <c r="Y317">
        <f t="shared" si="115"/>
        <v>1</v>
      </c>
      <c r="Z317">
        <f t="shared" si="116"/>
        <v>1</v>
      </c>
      <c r="AA317">
        <f t="shared" si="117"/>
        <v>1</v>
      </c>
      <c r="AB317">
        <f t="shared" si="118"/>
        <v>1</v>
      </c>
      <c r="AC317">
        <f t="shared" si="113"/>
        <v>1</v>
      </c>
      <c r="AD317">
        <f t="shared" si="114"/>
        <v>0</v>
      </c>
    </row>
    <row r="318" spans="1:30" x14ac:dyDescent="0.25">
      <c r="A318">
        <v>20</v>
      </c>
      <c r="B318">
        <v>-16</v>
      </c>
      <c r="C318">
        <v>8</v>
      </c>
      <c r="D318">
        <v>-20</v>
      </c>
      <c r="E318">
        <v>-20</v>
      </c>
      <c r="F318">
        <v>20</v>
      </c>
      <c r="G318">
        <v>-20</v>
      </c>
      <c r="H318">
        <v>4587</v>
      </c>
      <c r="I318">
        <v>1</v>
      </c>
      <c r="J318" s="2"/>
      <c r="K318" s="2"/>
      <c r="L318" s="2"/>
      <c r="M318" s="2"/>
      <c r="N318" s="2"/>
      <c r="O318" s="2"/>
      <c r="P318" s="2"/>
      <c r="Q318" s="2">
        <f t="shared" si="107"/>
        <v>-2144</v>
      </c>
      <c r="R318" s="2">
        <f t="shared" si="108"/>
        <v>-176</v>
      </c>
      <c r="S318" s="2">
        <f t="shared" si="109"/>
        <v>-624</v>
      </c>
      <c r="T318" s="2">
        <f t="shared" si="110"/>
        <v>864</v>
      </c>
      <c r="U318" s="2">
        <f t="shared" si="111"/>
        <v>-304</v>
      </c>
      <c r="V318" s="2">
        <f>A318*J$7+B318*K$7+C318*L$7+D318*M$7+E318*N$7+F318*O$7+G318*P$7</f>
        <v>-672</v>
      </c>
      <c r="W318">
        <f t="shared" si="119"/>
        <v>1</v>
      </c>
      <c r="X318">
        <f t="shared" si="112"/>
        <v>1</v>
      </c>
      <c r="Y318">
        <f t="shared" si="115"/>
        <v>1</v>
      </c>
      <c r="Z318">
        <f t="shared" si="116"/>
        <v>1</v>
      </c>
      <c r="AA318">
        <f t="shared" si="117"/>
        <v>1</v>
      </c>
      <c r="AB318">
        <f t="shared" si="118"/>
        <v>1</v>
      </c>
      <c r="AC318">
        <f t="shared" si="113"/>
        <v>1</v>
      </c>
      <c r="AD318">
        <f t="shared" si="114"/>
        <v>0</v>
      </c>
    </row>
    <row r="319" spans="1:30" x14ac:dyDescent="0.25">
      <c r="A319">
        <v>20</v>
      </c>
      <c r="B319">
        <v>-16</v>
      </c>
      <c r="C319">
        <v>-16</v>
      </c>
      <c r="D319">
        <v>-20</v>
      </c>
      <c r="E319">
        <v>20</v>
      </c>
      <c r="F319">
        <v>-20</v>
      </c>
      <c r="G319">
        <v>-20</v>
      </c>
      <c r="H319">
        <v>3508</v>
      </c>
      <c r="I319">
        <v>1</v>
      </c>
      <c r="J319" s="2"/>
      <c r="K319" s="2"/>
      <c r="L319" s="2"/>
      <c r="M319" s="2"/>
      <c r="N319" s="2"/>
      <c r="O319" s="2"/>
      <c r="P319" s="2"/>
      <c r="Q319" s="2">
        <f t="shared" si="107"/>
        <v>-2048</v>
      </c>
      <c r="R319" s="2">
        <f t="shared" si="108"/>
        <v>-608</v>
      </c>
      <c r="S319" s="2">
        <f t="shared" si="109"/>
        <v>-720</v>
      </c>
      <c r="T319" s="2">
        <f t="shared" si="110"/>
        <v>864</v>
      </c>
      <c r="U319" s="2">
        <f t="shared" si="111"/>
        <v>1440</v>
      </c>
      <c r="V319" s="2">
        <f>A319*J$7+B319*K$7+C319*L$7+D319*M$7+E319*N$7+F319*O$7+G319*P$7</f>
        <v>784</v>
      </c>
      <c r="W319">
        <f t="shared" si="119"/>
        <v>1</v>
      </c>
      <c r="X319">
        <f t="shared" si="112"/>
        <v>1</v>
      </c>
      <c r="Y319">
        <f t="shared" si="115"/>
        <v>1</v>
      </c>
      <c r="Z319">
        <f t="shared" si="116"/>
        <v>1</v>
      </c>
      <c r="AA319">
        <f t="shared" si="117"/>
        <v>1</v>
      </c>
      <c r="AB319">
        <f t="shared" si="118"/>
        <v>1</v>
      </c>
      <c r="AC319">
        <f t="shared" si="113"/>
        <v>1</v>
      </c>
      <c r="AD319">
        <f t="shared" si="114"/>
        <v>0</v>
      </c>
    </row>
    <row r="320" spans="1:30" x14ac:dyDescent="0.25">
      <c r="A320">
        <v>20</v>
      </c>
      <c r="B320">
        <v>-19</v>
      </c>
      <c r="C320">
        <v>4</v>
      </c>
      <c r="D320">
        <v>-20</v>
      </c>
      <c r="E320">
        <v>-20</v>
      </c>
      <c r="F320">
        <v>-20</v>
      </c>
      <c r="G320">
        <v>-20</v>
      </c>
      <c r="H320">
        <v>3538</v>
      </c>
      <c r="I320">
        <v>1</v>
      </c>
      <c r="J320" s="2"/>
      <c r="K320" s="2"/>
      <c r="L320" s="2"/>
      <c r="M320" s="2"/>
      <c r="N320" s="2"/>
      <c r="O320" s="2"/>
      <c r="P320" s="2"/>
      <c r="Q320" s="2">
        <f t="shared" si="107"/>
        <v>-3824</v>
      </c>
      <c r="R320" s="2">
        <f t="shared" si="108"/>
        <v>-308</v>
      </c>
      <c r="S320" s="2">
        <f t="shared" si="109"/>
        <v>-613</v>
      </c>
      <c r="T320" s="2">
        <f t="shared" si="110"/>
        <v>876</v>
      </c>
      <c r="U320" s="2">
        <f t="shared" si="111"/>
        <v>1272</v>
      </c>
      <c r="V320" s="2">
        <f>A320*J$7+B320*K$7+C320*L$7+D320*M$7+E320*N$7+F320*O$7+G320*P$7</f>
        <v>-681</v>
      </c>
      <c r="W320">
        <f t="shared" si="119"/>
        <v>1</v>
      </c>
      <c r="X320">
        <f t="shared" si="112"/>
        <v>1</v>
      </c>
      <c r="Y320">
        <f t="shared" si="115"/>
        <v>1</v>
      </c>
      <c r="Z320">
        <f t="shared" si="116"/>
        <v>1</v>
      </c>
      <c r="AA320">
        <f t="shared" si="117"/>
        <v>1</v>
      </c>
      <c r="AB320">
        <f t="shared" si="118"/>
        <v>1</v>
      </c>
      <c r="AC320">
        <f t="shared" si="113"/>
        <v>1</v>
      </c>
      <c r="AD320">
        <f t="shared" si="114"/>
        <v>0</v>
      </c>
    </row>
    <row r="321" spans="1:30" x14ac:dyDescent="0.25">
      <c r="A321">
        <v>20</v>
      </c>
      <c r="B321">
        <v>-6</v>
      </c>
      <c r="C321">
        <v>2</v>
      </c>
      <c r="D321">
        <v>-20</v>
      </c>
      <c r="E321">
        <v>-20</v>
      </c>
      <c r="F321">
        <v>-20</v>
      </c>
      <c r="G321">
        <v>-20</v>
      </c>
      <c r="H321">
        <v>2655</v>
      </c>
      <c r="I321">
        <v>1</v>
      </c>
      <c r="J321" s="2"/>
      <c r="K321" s="2"/>
      <c r="L321" s="2"/>
      <c r="M321" s="2"/>
      <c r="N321" s="2"/>
      <c r="O321" s="2"/>
      <c r="P321" s="2"/>
      <c r="Q321" s="2">
        <f t="shared" si="107"/>
        <v>-3400</v>
      </c>
      <c r="R321" s="2">
        <f t="shared" si="108"/>
        <v>-84</v>
      </c>
      <c r="S321" s="2">
        <f t="shared" si="109"/>
        <v>-738</v>
      </c>
      <c r="T321" s="2">
        <f t="shared" si="110"/>
        <v>824</v>
      </c>
      <c r="U321" s="2">
        <f t="shared" si="111"/>
        <v>1492</v>
      </c>
      <c r="V321" s="2">
        <f>A321*J$7+B321*K$7+C321*L$7+D321*M$7+E321*N$7+F321*O$7+G321*P$7</f>
        <v>-758</v>
      </c>
      <c r="W321">
        <f t="shared" si="119"/>
        <v>1</v>
      </c>
      <c r="X321">
        <f t="shared" si="112"/>
        <v>1</v>
      </c>
      <c r="Y321">
        <f t="shared" si="115"/>
        <v>1</v>
      </c>
      <c r="Z321">
        <f t="shared" si="116"/>
        <v>1</v>
      </c>
      <c r="AA321">
        <f t="shared" si="117"/>
        <v>1</v>
      </c>
      <c r="AB321">
        <f t="shared" si="118"/>
        <v>1</v>
      </c>
      <c r="AC321">
        <f t="shared" si="113"/>
        <v>1</v>
      </c>
      <c r="AD321">
        <f t="shared" si="114"/>
        <v>0</v>
      </c>
    </row>
    <row r="322" spans="1:30" x14ac:dyDescent="0.25">
      <c r="A322">
        <v>-20</v>
      </c>
      <c r="B322">
        <v>-13</v>
      </c>
      <c r="C322">
        <v>-6</v>
      </c>
      <c r="D322">
        <v>-20</v>
      </c>
      <c r="E322">
        <v>20</v>
      </c>
      <c r="F322">
        <v>20</v>
      </c>
      <c r="G322">
        <v>-20</v>
      </c>
      <c r="H322">
        <v>4418</v>
      </c>
      <c r="I322">
        <v>1</v>
      </c>
      <c r="J322" s="2"/>
      <c r="K322" s="2"/>
      <c r="L322" s="2"/>
      <c r="M322" s="2"/>
      <c r="N322" s="2"/>
      <c r="O322" s="2"/>
      <c r="P322" s="2"/>
      <c r="Q322" s="2">
        <f t="shared" si="107"/>
        <v>-392</v>
      </c>
      <c r="R322" s="2">
        <f t="shared" si="108"/>
        <v>-368</v>
      </c>
      <c r="S322" s="2">
        <f t="shared" si="109"/>
        <v>-707</v>
      </c>
      <c r="T322" s="2">
        <f t="shared" si="110"/>
        <v>-748</v>
      </c>
      <c r="U322" s="2">
        <f t="shared" si="111"/>
        <v>-1772</v>
      </c>
      <c r="V322" s="2">
        <f>A322*J$7+B322*K$7+C322*L$7+D322*M$7+E322*N$7+F322*O$7+G322*P$7</f>
        <v>2429</v>
      </c>
      <c r="W322">
        <f t="shared" si="119"/>
        <v>-1</v>
      </c>
      <c r="X322">
        <f t="shared" si="112"/>
        <v>-1</v>
      </c>
      <c r="Y322">
        <f t="shared" si="115"/>
        <v>1</v>
      </c>
      <c r="Z322">
        <f t="shared" si="116"/>
        <v>1</v>
      </c>
      <c r="AA322">
        <f t="shared" si="117"/>
        <v>1</v>
      </c>
      <c r="AB322">
        <f t="shared" si="118"/>
        <v>1</v>
      </c>
      <c r="AC322">
        <f t="shared" si="113"/>
        <v>1</v>
      </c>
      <c r="AD322">
        <f t="shared" si="114"/>
        <v>0</v>
      </c>
    </row>
    <row r="323" spans="1:30" x14ac:dyDescent="0.25">
      <c r="A323">
        <v>20</v>
      </c>
      <c r="B323">
        <v>7</v>
      </c>
      <c r="C323">
        <v>-20</v>
      </c>
      <c r="D323">
        <v>20</v>
      </c>
      <c r="E323">
        <v>-20</v>
      </c>
      <c r="F323">
        <v>-20</v>
      </c>
      <c r="G323">
        <v>-20</v>
      </c>
      <c r="H323">
        <v>4689</v>
      </c>
      <c r="I323">
        <v>1</v>
      </c>
      <c r="J323" s="2"/>
      <c r="K323" s="2"/>
      <c r="L323" s="2"/>
      <c r="M323" s="2"/>
      <c r="N323" s="2"/>
      <c r="O323" s="2"/>
      <c r="P323" s="2"/>
      <c r="Q323" s="2">
        <f t="shared" si="107"/>
        <v>-1296</v>
      </c>
      <c r="R323" s="2">
        <f t="shared" si="108"/>
        <v>-220</v>
      </c>
      <c r="S323" s="2">
        <f t="shared" si="109"/>
        <v>657</v>
      </c>
      <c r="T323" s="2">
        <f t="shared" si="110"/>
        <v>772</v>
      </c>
      <c r="U323" s="2">
        <f t="shared" si="111"/>
        <v>1832</v>
      </c>
      <c r="V323" s="2">
        <f>A323*J$7+B323*K$7+C323*L$7+D323*M$7+E323*N$7+F323*O$7+G323*P$7</f>
        <v>-2555</v>
      </c>
      <c r="W323">
        <f t="shared" si="119"/>
        <v>1</v>
      </c>
      <c r="X323">
        <f t="shared" si="112"/>
        <v>1</v>
      </c>
      <c r="Y323">
        <f t="shared" si="115"/>
        <v>1</v>
      </c>
      <c r="Z323">
        <f t="shared" si="116"/>
        <v>1</v>
      </c>
      <c r="AA323">
        <f t="shared" si="117"/>
        <v>1</v>
      </c>
      <c r="AB323">
        <f t="shared" si="118"/>
        <v>1</v>
      </c>
      <c r="AC323">
        <f t="shared" si="113"/>
        <v>1</v>
      </c>
      <c r="AD323">
        <f t="shared" si="114"/>
        <v>0</v>
      </c>
    </row>
    <row r="324" spans="1:30" x14ac:dyDescent="0.25">
      <c r="A324">
        <v>20</v>
      </c>
      <c r="B324">
        <v>5</v>
      </c>
      <c r="C324">
        <v>-4</v>
      </c>
      <c r="D324">
        <v>20</v>
      </c>
      <c r="E324">
        <v>-20</v>
      </c>
      <c r="F324">
        <v>-20</v>
      </c>
      <c r="G324">
        <v>-20</v>
      </c>
      <c r="H324">
        <v>1407</v>
      </c>
      <c r="I324">
        <v>1</v>
      </c>
      <c r="J324" s="2"/>
      <c r="K324" s="2"/>
      <c r="L324" s="2"/>
      <c r="M324" s="2"/>
      <c r="N324" s="2"/>
      <c r="O324" s="2"/>
      <c r="P324" s="2"/>
      <c r="Q324" s="2">
        <f t="shared" si="107"/>
        <v>-1424</v>
      </c>
      <c r="R324" s="2">
        <f t="shared" si="108"/>
        <v>28</v>
      </c>
      <c r="S324" s="2">
        <f t="shared" si="109"/>
        <v>739</v>
      </c>
      <c r="T324" s="2">
        <f t="shared" si="110"/>
        <v>780</v>
      </c>
      <c r="U324" s="2">
        <f t="shared" si="111"/>
        <v>1704</v>
      </c>
      <c r="V324" s="2">
        <f>A324*J$7+B324*K$7+C324*L$7+D324*M$7+E324*N$7+F324*O$7+G324*P$7</f>
        <v>-2449</v>
      </c>
      <c r="W324">
        <f t="shared" si="119"/>
        <v>1</v>
      </c>
      <c r="X324">
        <f t="shared" si="112"/>
        <v>1</v>
      </c>
      <c r="Y324">
        <f t="shared" si="115"/>
        <v>1</v>
      </c>
      <c r="Z324">
        <f t="shared" si="116"/>
        <v>1</v>
      </c>
      <c r="AA324">
        <f t="shared" si="117"/>
        <v>1</v>
      </c>
      <c r="AB324">
        <f t="shared" si="118"/>
        <v>1</v>
      </c>
      <c r="AC324">
        <f t="shared" si="113"/>
        <v>1</v>
      </c>
      <c r="AD324">
        <f t="shared" si="114"/>
        <v>0</v>
      </c>
    </row>
    <row r="325" spans="1:30" x14ac:dyDescent="0.25">
      <c r="A325">
        <v>20</v>
      </c>
      <c r="B325">
        <v>8</v>
      </c>
      <c r="C325">
        <v>-14</v>
      </c>
      <c r="D325">
        <v>-20</v>
      </c>
      <c r="E325">
        <v>-20</v>
      </c>
      <c r="F325">
        <v>20</v>
      </c>
      <c r="G325">
        <v>-20</v>
      </c>
      <c r="H325">
        <v>3446</v>
      </c>
      <c r="I325">
        <v>1</v>
      </c>
      <c r="J325" s="2"/>
      <c r="K325" s="2"/>
      <c r="L325" s="2"/>
      <c r="M325" s="2"/>
      <c r="N325" s="2"/>
      <c r="O325" s="2"/>
      <c r="P325" s="2"/>
      <c r="Q325" s="2">
        <f t="shared" si="107"/>
        <v>-1288</v>
      </c>
      <c r="R325" s="2">
        <f t="shared" si="108"/>
        <v>-92</v>
      </c>
      <c r="S325" s="2">
        <f t="shared" si="109"/>
        <v>-928</v>
      </c>
      <c r="T325" s="2">
        <f t="shared" si="110"/>
        <v>768</v>
      </c>
      <c r="U325" s="2">
        <f t="shared" si="111"/>
        <v>212</v>
      </c>
      <c r="V325" s="2">
        <f>A325*J$7+B325*K$7+C325*L$7+D325*M$7+E325*N$7+F325*O$7+G325*P$7</f>
        <v>-924</v>
      </c>
      <c r="W325">
        <f t="shared" si="119"/>
        <v>1</v>
      </c>
      <c r="X325">
        <f t="shared" si="112"/>
        <v>1</v>
      </c>
      <c r="Y325">
        <f t="shared" si="115"/>
        <v>1</v>
      </c>
      <c r="Z325">
        <f t="shared" si="116"/>
        <v>1</v>
      </c>
      <c r="AA325">
        <f t="shared" si="117"/>
        <v>1</v>
      </c>
      <c r="AB325">
        <f t="shared" si="118"/>
        <v>1</v>
      </c>
      <c r="AC325">
        <f t="shared" si="113"/>
        <v>1</v>
      </c>
      <c r="AD325">
        <f t="shared" si="114"/>
        <v>0</v>
      </c>
    </row>
    <row r="326" spans="1:30" x14ac:dyDescent="0.25">
      <c r="A326">
        <v>20</v>
      </c>
      <c r="B326">
        <v>-9</v>
      </c>
      <c r="C326">
        <v>-14</v>
      </c>
      <c r="D326">
        <v>20</v>
      </c>
      <c r="E326">
        <v>-20</v>
      </c>
      <c r="F326">
        <v>20</v>
      </c>
      <c r="G326">
        <v>-20</v>
      </c>
      <c r="H326">
        <v>1442</v>
      </c>
      <c r="I326">
        <v>1</v>
      </c>
      <c r="J326" s="2"/>
      <c r="K326" s="2"/>
      <c r="L326" s="2"/>
      <c r="M326" s="2"/>
      <c r="N326" s="2"/>
      <c r="O326" s="2"/>
      <c r="P326" s="2"/>
      <c r="Q326" s="2">
        <f t="shared" si="107"/>
        <v>-232</v>
      </c>
      <c r="R326" s="2">
        <f t="shared" si="108"/>
        <v>-432</v>
      </c>
      <c r="S326" s="2">
        <f t="shared" si="109"/>
        <v>825</v>
      </c>
      <c r="T326" s="2">
        <f t="shared" si="110"/>
        <v>836</v>
      </c>
      <c r="U326" s="2">
        <f t="shared" si="111"/>
        <v>-60</v>
      </c>
      <c r="V326" s="2">
        <f>A326*J$7+B326*K$7+C326*L$7+D326*M$7+E326*N$7+F326*O$7+G326*P$7</f>
        <v>-2439</v>
      </c>
      <c r="W326">
        <f t="shared" si="119"/>
        <v>-1</v>
      </c>
      <c r="X326">
        <f t="shared" si="112"/>
        <v>-1</v>
      </c>
      <c r="Y326">
        <f t="shared" ref="Y326:Y389" si="120">IF(Q326&lt;U$2,1,IF(Q326&gt;V$2,0,IF(R326&lt;U$3,1,IF(R326&gt;V$3,0,IF(S326&lt;U$4,1,IF(S326&gt;V$4,0,-1))))))</f>
        <v>-1</v>
      </c>
      <c r="Z326">
        <f t="shared" ref="Z326:Z389" si="121">IF(Q326&lt;U$2,1,IF(Q326&gt;V$2,0,IF(R326&lt;U$3,1,IF(R326&gt;V$3,0,IF(S326&lt;U$4,1,IF(S326&gt;V$4,0,IF(T326&lt;U$5,1,IF(T326&gt;V$5,0,-1))))))))</f>
        <v>0</v>
      </c>
      <c r="AA326">
        <f t="shared" ref="AA326:AA389" si="122">IF(Q326&lt;U$2,1,IF(Q326&gt;V$2,0,IF(R326&lt;U$3,1,IF(R326&gt;V$3,0,IF(S326&lt;U$4,1,IF(S326&gt;V$4,0,IF(T326&lt;U$5,1,IF(T326&gt;V$5,0,IF(U326&lt;U$6,1,IF(U326&gt;V$6,0,-1))))))))))</f>
        <v>0</v>
      </c>
      <c r="AB326">
        <f t="shared" ref="AB326:AB389" si="123">IF(Q326&lt;U$2,1,IF(Q326&gt;V$2,0,IF(R326&lt;U$3,1,IF(R326&gt;V$3,0,IF(S326&lt;U$4,1,IF(S326&gt;V$4,0,IF(T326&lt;U$5,1,IF(T326&gt;V$5,0,IF(U326&lt;U$6,1,IF(U326&gt;V$6,0,IF(V326&lt;U$7,1,IF(V326&gt;V$7,0))))))))))))</f>
        <v>0</v>
      </c>
      <c r="AC326">
        <f t="shared" si="113"/>
        <v>0</v>
      </c>
      <c r="AD326">
        <f t="shared" si="114"/>
        <v>1</v>
      </c>
    </row>
    <row r="327" spans="1:30" x14ac:dyDescent="0.25">
      <c r="A327">
        <v>20</v>
      </c>
      <c r="B327">
        <v>-20</v>
      </c>
      <c r="C327">
        <v>-12</v>
      </c>
      <c r="D327">
        <v>-20</v>
      </c>
      <c r="E327">
        <v>-20</v>
      </c>
      <c r="F327">
        <v>-20</v>
      </c>
      <c r="G327">
        <v>-20</v>
      </c>
      <c r="H327">
        <v>860</v>
      </c>
      <c r="I327">
        <v>1</v>
      </c>
      <c r="J327" s="2"/>
      <c r="K327" s="2"/>
      <c r="L327" s="2"/>
      <c r="M327" s="2"/>
      <c r="N327" s="2"/>
      <c r="O327" s="2"/>
      <c r="P327" s="2"/>
      <c r="Q327" s="2">
        <f t="shared" si="107"/>
        <v>-3792</v>
      </c>
      <c r="R327" s="2">
        <f t="shared" si="108"/>
        <v>-616</v>
      </c>
      <c r="S327" s="2">
        <f t="shared" si="109"/>
        <v>-668</v>
      </c>
      <c r="T327" s="2">
        <f t="shared" si="110"/>
        <v>880</v>
      </c>
      <c r="U327" s="2">
        <f t="shared" si="111"/>
        <v>1352</v>
      </c>
      <c r="V327" s="2">
        <f>A327*J$7+B327*K$7+C327*L$7+D327*M$7+E327*N$7+F327*O$7+G327*P$7</f>
        <v>-772</v>
      </c>
      <c r="W327">
        <f t="shared" si="119"/>
        <v>1</v>
      </c>
      <c r="X327">
        <f t="shared" si="112"/>
        <v>1</v>
      </c>
      <c r="Y327">
        <f t="shared" si="120"/>
        <v>1</v>
      </c>
      <c r="Z327">
        <f t="shared" si="121"/>
        <v>1</v>
      </c>
      <c r="AA327">
        <f t="shared" si="122"/>
        <v>1</v>
      </c>
      <c r="AB327">
        <f t="shared" si="123"/>
        <v>1</v>
      </c>
      <c r="AC327">
        <f t="shared" si="113"/>
        <v>1</v>
      </c>
      <c r="AD327">
        <f t="shared" si="114"/>
        <v>0</v>
      </c>
    </row>
    <row r="328" spans="1:30" x14ac:dyDescent="0.25">
      <c r="A328">
        <v>-20</v>
      </c>
      <c r="B328">
        <v>-9</v>
      </c>
      <c r="C328">
        <v>-10</v>
      </c>
      <c r="D328">
        <v>-20</v>
      </c>
      <c r="E328">
        <v>-20</v>
      </c>
      <c r="F328">
        <v>-20</v>
      </c>
      <c r="G328">
        <v>-20</v>
      </c>
      <c r="H328">
        <v>4524</v>
      </c>
      <c r="I328">
        <v>1</v>
      </c>
      <c r="J328" s="2"/>
      <c r="K328" s="2"/>
      <c r="L328" s="2"/>
      <c r="M328" s="2"/>
      <c r="N328" s="2"/>
      <c r="O328" s="2"/>
      <c r="P328" s="2"/>
      <c r="Q328" s="2">
        <f t="shared" si="107"/>
        <v>-3448</v>
      </c>
      <c r="R328" s="2">
        <f t="shared" si="108"/>
        <v>-360</v>
      </c>
      <c r="S328" s="2">
        <f t="shared" si="109"/>
        <v>-759</v>
      </c>
      <c r="T328" s="2">
        <f t="shared" si="110"/>
        <v>-764</v>
      </c>
      <c r="U328" s="2">
        <f t="shared" si="111"/>
        <v>-84</v>
      </c>
      <c r="V328" s="2">
        <f>A328*J$7+B328*K$7+C328*L$7+D328*M$7+E328*N$7+F328*O$7+G328*P$7</f>
        <v>785</v>
      </c>
      <c r="W328">
        <f t="shared" si="119"/>
        <v>1</v>
      </c>
      <c r="X328">
        <f t="shared" si="112"/>
        <v>1</v>
      </c>
      <c r="Y328">
        <f t="shared" si="120"/>
        <v>1</v>
      </c>
      <c r="Z328">
        <f t="shared" si="121"/>
        <v>1</v>
      </c>
      <c r="AA328">
        <f t="shared" si="122"/>
        <v>1</v>
      </c>
      <c r="AB328">
        <f t="shared" si="123"/>
        <v>1</v>
      </c>
      <c r="AC328">
        <f t="shared" si="113"/>
        <v>1</v>
      </c>
      <c r="AD328">
        <f t="shared" si="114"/>
        <v>0</v>
      </c>
    </row>
    <row r="329" spans="1:30" x14ac:dyDescent="0.25">
      <c r="A329">
        <v>20</v>
      </c>
      <c r="B329">
        <v>1</v>
      </c>
      <c r="C329">
        <v>-2</v>
      </c>
      <c r="D329">
        <v>-20</v>
      </c>
      <c r="E329">
        <v>-20</v>
      </c>
      <c r="F329">
        <v>-20</v>
      </c>
      <c r="G329">
        <v>-20</v>
      </c>
      <c r="H329">
        <v>4899</v>
      </c>
      <c r="I329">
        <v>1</v>
      </c>
      <c r="J329" s="2"/>
      <c r="K329" s="2"/>
      <c r="L329" s="2"/>
      <c r="M329" s="2"/>
      <c r="N329" s="2"/>
      <c r="O329" s="2"/>
      <c r="P329" s="2"/>
      <c r="Q329" s="2">
        <f t="shared" si="107"/>
        <v>-3160</v>
      </c>
      <c r="R329" s="2">
        <f t="shared" si="108"/>
        <v>-16</v>
      </c>
      <c r="S329" s="2">
        <f t="shared" si="109"/>
        <v>-817</v>
      </c>
      <c r="T329" s="2">
        <f t="shared" si="110"/>
        <v>796</v>
      </c>
      <c r="U329" s="2">
        <f t="shared" si="111"/>
        <v>1628</v>
      </c>
      <c r="V329" s="2">
        <f>A329*J$7+B329*K$7+C329*L$7+D329*M$7+E329*N$7+F329*O$7+G329*P$7</f>
        <v>-817</v>
      </c>
      <c r="W329">
        <f t="shared" si="119"/>
        <v>1</v>
      </c>
      <c r="X329">
        <f t="shared" si="112"/>
        <v>1</v>
      </c>
      <c r="Y329">
        <f t="shared" si="120"/>
        <v>1</v>
      </c>
      <c r="Z329">
        <f t="shared" si="121"/>
        <v>1</v>
      </c>
      <c r="AA329">
        <f t="shared" si="122"/>
        <v>1</v>
      </c>
      <c r="AB329">
        <f t="shared" si="123"/>
        <v>1</v>
      </c>
      <c r="AC329">
        <f t="shared" si="113"/>
        <v>1</v>
      </c>
      <c r="AD329">
        <f t="shared" si="114"/>
        <v>0</v>
      </c>
    </row>
    <row r="330" spans="1:30" x14ac:dyDescent="0.25">
      <c r="A330">
        <v>20</v>
      </c>
      <c r="B330">
        <v>-7</v>
      </c>
      <c r="C330">
        <v>8</v>
      </c>
      <c r="D330">
        <v>-20</v>
      </c>
      <c r="E330">
        <v>-20</v>
      </c>
      <c r="F330">
        <v>-20</v>
      </c>
      <c r="G330">
        <v>-20</v>
      </c>
      <c r="H330">
        <v>3988</v>
      </c>
      <c r="I330">
        <v>1</v>
      </c>
      <c r="J330" s="2"/>
      <c r="K330" s="2"/>
      <c r="L330" s="2"/>
      <c r="M330" s="2"/>
      <c r="N330" s="2"/>
      <c r="O330" s="2"/>
      <c r="P330" s="2"/>
      <c r="Q330" s="2">
        <f t="shared" ref="Q330:Q393" si="124">A330*J$2+B330*K$2+C330*L$2+D330*M$2+E330*N$2+F330*O$2+G330*P$2</f>
        <v>-3456</v>
      </c>
      <c r="R330" s="2">
        <f t="shared" ref="R330:R393" si="125">A330*J$3+B330*K$3+C330*L$3+D330*M$3+E330*N$3+F330*O$3+G330*P$3</f>
        <v>4</v>
      </c>
      <c r="S330" s="2">
        <f t="shared" ref="S330:S393" si="126">A330*J$4+B330*K$4+C330*L$4+D330*M$4+E330*N$4+F330*O$4+G330*P$4</f>
        <v>-705</v>
      </c>
      <c r="T330" s="2">
        <f t="shared" ref="T330:T393" si="127">A330*J$5+B330*K$5+C330*L$5+D330*M$5+E330*N$5+F330*O$5+G330*P$5</f>
        <v>828</v>
      </c>
      <c r="U330" s="2">
        <f t="shared" ref="U330:U393" si="128">A330*J$6+B330*K$6+C330*L$6+D330*M$6+E330*N$6+F330*O$6+G330*P$6</f>
        <v>1440</v>
      </c>
      <c r="V330" s="2">
        <f>A330*J$7+B330*K$7+C330*L$7+D330*M$7+E330*N$7+F330*O$7+G330*P$7</f>
        <v>-717</v>
      </c>
      <c r="W330">
        <f t="shared" si="119"/>
        <v>1</v>
      </c>
      <c r="X330">
        <f t="shared" ref="X330:X393" si="129">IF(Q330&lt;U$2,1,IF(Q330&gt;V$2,0,IF(R330&lt;U$3,1,IF(R330&gt;V$3,0,-1))))</f>
        <v>1</v>
      </c>
      <c r="Y330">
        <f t="shared" si="120"/>
        <v>1</v>
      </c>
      <c r="Z330">
        <f t="shared" si="121"/>
        <v>1</v>
      </c>
      <c r="AA330">
        <f t="shared" si="122"/>
        <v>1</v>
      </c>
      <c r="AB330">
        <f t="shared" si="123"/>
        <v>1</v>
      </c>
      <c r="AC330">
        <f t="shared" ref="AC330:AC393" si="130">IF(Q330&lt;U$2,1,IF(Q330&gt;V$2,0,IF(R330&lt;U$3,1,IF(R330&gt;V$3,0,IF(S330&lt;U$4,1,IF(S330&gt;V$4,0,IF(T330&lt;U$5,1,IF(T330&gt;V$5,0,IF(U330&lt;U$6,1,IF(U330&gt;V$6,0,IF(V330&lt;U$7,1,IF(V330&gt;V$7,0))))))))))))</f>
        <v>1</v>
      </c>
      <c r="AD330">
        <f t="shared" ref="AD330:AD393" si="131">IF(I330=AC330,0,1)</f>
        <v>0</v>
      </c>
    </row>
    <row r="331" spans="1:30" x14ac:dyDescent="0.25">
      <c r="A331">
        <v>20</v>
      </c>
      <c r="B331">
        <v>3</v>
      </c>
      <c r="C331">
        <v>-14</v>
      </c>
      <c r="D331">
        <v>-20</v>
      </c>
      <c r="E331">
        <v>20</v>
      </c>
      <c r="F331">
        <v>-20</v>
      </c>
      <c r="G331">
        <v>-20</v>
      </c>
      <c r="H331">
        <v>3844</v>
      </c>
      <c r="I331">
        <v>1</v>
      </c>
      <c r="J331" s="2"/>
      <c r="K331" s="2"/>
      <c r="L331" s="2"/>
      <c r="M331" s="2"/>
      <c r="N331" s="2"/>
      <c r="O331" s="2"/>
      <c r="P331" s="2"/>
      <c r="Q331" s="2">
        <f t="shared" si="124"/>
        <v>-1448</v>
      </c>
      <c r="R331" s="2">
        <f t="shared" si="125"/>
        <v>-192</v>
      </c>
      <c r="S331" s="2">
        <f t="shared" si="126"/>
        <v>-883</v>
      </c>
      <c r="T331" s="2">
        <f t="shared" si="127"/>
        <v>788</v>
      </c>
      <c r="U331" s="2">
        <f t="shared" si="128"/>
        <v>1732</v>
      </c>
      <c r="V331" s="2">
        <f>A331*J$7+B331*K$7+C331*L$7+D331*M$7+E331*N$7+F331*O$7+G331*P$7</f>
        <v>701</v>
      </c>
      <c r="W331">
        <f t="shared" si="119"/>
        <v>1</v>
      </c>
      <c r="X331">
        <f t="shared" si="129"/>
        <v>1</v>
      </c>
      <c r="Y331">
        <f t="shared" si="120"/>
        <v>1</v>
      </c>
      <c r="Z331">
        <f t="shared" si="121"/>
        <v>1</v>
      </c>
      <c r="AA331">
        <f t="shared" si="122"/>
        <v>1</v>
      </c>
      <c r="AB331">
        <f t="shared" si="123"/>
        <v>1</v>
      </c>
      <c r="AC331">
        <f t="shared" si="130"/>
        <v>1</v>
      </c>
      <c r="AD331">
        <f t="shared" si="131"/>
        <v>0</v>
      </c>
    </row>
    <row r="332" spans="1:30" x14ac:dyDescent="0.25">
      <c r="A332">
        <v>20</v>
      </c>
      <c r="B332">
        <v>-4</v>
      </c>
      <c r="C332">
        <v>-6</v>
      </c>
      <c r="D332">
        <v>-20</v>
      </c>
      <c r="E332">
        <v>-20</v>
      </c>
      <c r="F332">
        <v>-20</v>
      </c>
      <c r="G332">
        <v>-20</v>
      </c>
      <c r="H332">
        <v>2871</v>
      </c>
      <c r="I332">
        <v>1</v>
      </c>
      <c r="J332" s="2"/>
      <c r="K332" s="2"/>
      <c r="L332" s="2"/>
      <c r="M332" s="2"/>
      <c r="N332" s="2"/>
      <c r="O332" s="2"/>
      <c r="P332" s="2"/>
      <c r="Q332" s="2">
        <f t="shared" si="124"/>
        <v>-3304</v>
      </c>
      <c r="R332" s="2">
        <f t="shared" si="125"/>
        <v>-188</v>
      </c>
      <c r="S332" s="2">
        <f t="shared" si="126"/>
        <v>-788</v>
      </c>
      <c r="T332" s="2">
        <f t="shared" si="127"/>
        <v>816</v>
      </c>
      <c r="U332" s="2">
        <f t="shared" si="128"/>
        <v>1572</v>
      </c>
      <c r="V332" s="2">
        <f>A332*J$7+B332*K$7+C332*L$7+D332*M$7+E332*N$7+F332*O$7+G332*P$7</f>
        <v>-816</v>
      </c>
      <c r="W332">
        <f t="shared" si="119"/>
        <v>1</v>
      </c>
      <c r="X332">
        <f t="shared" si="129"/>
        <v>1</v>
      </c>
      <c r="Y332">
        <f t="shared" si="120"/>
        <v>1</v>
      </c>
      <c r="Z332">
        <f t="shared" si="121"/>
        <v>1</v>
      </c>
      <c r="AA332">
        <f t="shared" si="122"/>
        <v>1</v>
      </c>
      <c r="AB332">
        <f t="shared" si="123"/>
        <v>1</v>
      </c>
      <c r="AC332">
        <f t="shared" si="130"/>
        <v>1</v>
      </c>
      <c r="AD332">
        <f t="shared" si="131"/>
        <v>0</v>
      </c>
    </row>
    <row r="333" spans="1:30" x14ac:dyDescent="0.25">
      <c r="A333">
        <v>20</v>
      </c>
      <c r="B333">
        <v>-6</v>
      </c>
      <c r="C333">
        <v>0</v>
      </c>
      <c r="D333">
        <v>-20</v>
      </c>
      <c r="E333">
        <v>-20</v>
      </c>
      <c r="F333">
        <v>-20</v>
      </c>
      <c r="G333">
        <v>-20</v>
      </c>
      <c r="H333">
        <v>4328</v>
      </c>
      <c r="I333">
        <v>1</v>
      </c>
      <c r="J333" s="2"/>
      <c r="K333" s="2"/>
      <c r="L333" s="2"/>
      <c r="M333" s="2"/>
      <c r="N333" s="2"/>
      <c r="O333" s="2"/>
      <c r="P333" s="2"/>
      <c r="Q333" s="2">
        <f t="shared" si="124"/>
        <v>-3392</v>
      </c>
      <c r="R333" s="2">
        <f t="shared" si="125"/>
        <v>-120</v>
      </c>
      <c r="S333" s="2">
        <f t="shared" si="126"/>
        <v>-746</v>
      </c>
      <c r="T333" s="2">
        <f t="shared" si="127"/>
        <v>824</v>
      </c>
      <c r="U333" s="2">
        <f t="shared" si="128"/>
        <v>1504</v>
      </c>
      <c r="V333" s="2">
        <f>A333*J$7+B333*K$7+C333*L$7+D333*M$7+E333*N$7+F333*O$7+G333*P$7</f>
        <v>-770</v>
      </c>
      <c r="W333">
        <f t="shared" si="119"/>
        <v>1</v>
      </c>
      <c r="X333">
        <f t="shared" si="129"/>
        <v>1</v>
      </c>
      <c r="Y333">
        <f t="shared" si="120"/>
        <v>1</v>
      </c>
      <c r="Z333">
        <f t="shared" si="121"/>
        <v>1</v>
      </c>
      <c r="AA333">
        <f t="shared" si="122"/>
        <v>1</v>
      </c>
      <c r="AB333">
        <f t="shared" si="123"/>
        <v>1</v>
      </c>
      <c r="AC333">
        <f t="shared" si="130"/>
        <v>1</v>
      </c>
      <c r="AD333">
        <f t="shared" si="131"/>
        <v>0</v>
      </c>
    </row>
    <row r="334" spans="1:30" x14ac:dyDescent="0.25">
      <c r="A334">
        <v>-20</v>
      </c>
      <c r="B334">
        <v>-18</v>
      </c>
      <c r="C334">
        <v>-6</v>
      </c>
      <c r="D334">
        <v>-20</v>
      </c>
      <c r="E334">
        <v>-20</v>
      </c>
      <c r="F334">
        <v>-20</v>
      </c>
      <c r="G334">
        <v>-20</v>
      </c>
      <c r="H334">
        <v>1443</v>
      </c>
      <c r="I334">
        <v>1</v>
      </c>
      <c r="J334" s="2"/>
      <c r="K334" s="2"/>
      <c r="L334" s="2"/>
      <c r="M334" s="2"/>
      <c r="N334" s="2"/>
      <c r="O334" s="2"/>
      <c r="P334" s="2"/>
      <c r="Q334" s="2">
        <f t="shared" si="124"/>
        <v>-3752</v>
      </c>
      <c r="R334" s="2">
        <f t="shared" si="125"/>
        <v>-468</v>
      </c>
      <c r="S334" s="2">
        <f t="shared" si="126"/>
        <v>-662</v>
      </c>
      <c r="T334" s="2">
        <f t="shared" si="127"/>
        <v>-728</v>
      </c>
      <c r="U334" s="2">
        <f t="shared" si="128"/>
        <v>-252</v>
      </c>
      <c r="V334" s="2">
        <f>A334*J$7+B334*K$7+C334*L$7+D334*M$7+E334*N$7+F334*O$7+G334*P$7</f>
        <v>854</v>
      </c>
      <c r="W334">
        <f t="shared" si="119"/>
        <v>1</v>
      </c>
      <c r="X334">
        <f t="shared" si="129"/>
        <v>1</v>
      </c>
      <c r="Y334">
        <f t="shared" si="120"/>
        <v>1</v>
      </c>
      <c r="Z334">
        <f t="shared" si="121"/>
        <v>1</v>
      </c>
      <c r="AA334">
        <f t="shared" si="122"/>
        <v>1</v>
      </c>
      <c r="AB334">
        <f t="shared" si="123"/>
        <v>1</v>
      </c>
      <c r="AC334">
        <f t="shared" si="130"/>
        <v>1</v>
      </c>
      <c r="AD334">
        <f t="shared" si="131"/>
        <v>0</v>
      </c>
    </row>
    <row r="335" spans="1:30" x14ac:dyDescent="0.25">
      <c r="A335">
        <v>20</v>
      </c>
      <c r="B335">
        <v>-16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3786</v>
      </c>
      <c r="I335">
        <v>1</v>
      </c>
      <c r="J335" s="2"/>
      <c r="K335" s="2"/>
      <c r="L335" s="2"/>
      <c r="M335" s="2"/>
      <c r="N335" s="2"/>
      <c r="O335" s="2"/>
      <c r="P335" s="2"/>
      <c r="Q335" s="2">
        <f t="shared" si="124"/>
        <v>-3632</v>
      </c>
      <c r="R335" s="2">
        <f t="shared" si="125"/>
        <v>-680</v>
      </c>
      <c r="S335" s="2">
        <f t="shared" si="126"/>
        <v>-736</v>
      </c>
      <c r="T335" s="2">
        <f t="shared" si="127"/>
        <v>864</v>
      </c>
      <c r="U335" s="2">
        <f t="shared" si="128"/>
        <v>1464</v>
      </c>
      <c r="V335" s="2">
        <f>A335*J$7+B335*K$7+C335*L$7+D335*M$7+E335*N$7+F335*O$7+G335*P$7</f>
        <v>-840</v>
      </c>
      <c r="W335">
        <f t="shared" si="119"/>
        <v>1</v>
      </c>
      <c r="X335">
        <f t="shared" si="129"/>
        <v>1</v>
      </c>
      <c r="Y335">
        <f t="shared" si="120"/>
        <v>1</v>
      </c>
      <c r="Z335">
        <f t="shared" si="121"/>
        <v>1</v>
      </c>
      <c r="AA335">
        <f t="shared" si="122"/>
        <v>1</v>
      </c>
      <c r="AB335">
        <f t="shared" si="123"/>
        <v>1</v>
      </c>
      <c r="AC335">
        <f t="shared" si="130"/>
        <v>1</v>
      </c>
      <c r="AD335">
        <f t="shared" si="131"/>
        <v>0</v>
      </c>
    </row>
    <row r="336" spans="1:30" x14ac:dyDescent="0.25">
      <c r="A336">
        <v>20</v>
      </c>
      <c r="B336">
        <v>-17</v>
      </c>
      <c r="C336">
        <v>-10</v>
      </c>
      <c r="D336">
        <v>-20</v>
      </c>
      <c r="E336">
        <v>-20</v>
      </c>
      <c r="F336">
        <v>-20</v>
      </c>
      <c r="G336">
        <v>-20</v>
      </c>
      <c r="H336">
        <v>1275</v>
      </c>
      <c r="I336">
        <v>1</v>
      </c>
      <c r="J336" s="2"/>
      <c r="K336" s="2"/>
      <c r="L336" s="2"/>
      <c r="M336" s="2"/>
      <c r="N336" s="2"/>
      <c r="O336" s="2"/>
      <c r="P336" s="2"/>
      <c r="Q336" s="2">
        <f t="shared" si="124"/>
        <v>-3704</v>
      </c>
      <c r="R336" s="2">
        <f t="shared" si="125"/>
        <v>-520</v>
      </c>
      <c r="S336" s="2">
        <f t="shared" si="126"/>
        <v>-687</v>
      </c>
      <c r="T336" s="2">
        <f t="shared" si="127"/>
        <v>868</v>
      </c>
      <c r="U336" s="2">
        <f t="shared" si="128"/>
        <v>1388</v>
      </c>
      <c r="V336" s="2">
        <f>A336*J$7+B336*K$7+C336*L$7+D336*M$7+E336*N$7+F336*O$7+G336*P$7</f>
        <v>-775</v>
      </c>
      <c r="W336">
        <f t="shared" si="119"/>
        <v>1</v>
      </c>
      <c r="X336">
        <f t="shared" si="129"/>
        <v>1</v>
      </c>
      <c r="Y336">
        <f t="shared" si="120"/>
        <v>1</v>
      </c>
      <c r="Z336">
        <f t="shared" si="121"/>
        <v>1</v>
      </c>
      <c r="AA336">
        <f t="shared" si="122"/>
        <v>1</v>
      </c>
      <c r="AB336">
        <f t="shared" si="123"/>
        <v>1</v>
      </c>
      <c r="AC336">
        <f t="shared" si="130"/>
        <v>1</v>
      </c>
      <c r="AD336">
        <f t="shared" si="131"/>
        <v>0</v>
      </c>
    </row>
    <row r="337" spans="1:30" x14ac:dyDescent="0.25">
      <c r="A337">
        <v>20</v>
      </c>
      <c r="B337">
        <v>-4</v>
      </c>
      <c r="C337">
        <v>6</v>
      </c>
      <c r="D337">
        <v>-20</v>
      </c>
      <c r="E337">
        <v>20</v>
      </c>
      <c r="F337">
        <v>-20</v>
      </c>
      <c r="G337">
        <v>-20</v>
      </c>
      <c r="H337">
        <v>4532</v>
      </c>
      <c r="I337">
        <v>1</v>
      </c>
      <c r="J337" s="2"/>
      <c r="K337" s="2"/>
      <c r="L337" s="2"/>
      <c r="M337" s="2"/>
      <c r="N337" s="2"/>
      <c r="O337" s="2"/>
      <c r="P337" s="2"/>
      <c r="Q337" s="2">
        <f t="shared" si="124"/>
        <v>-1752</v>
      </c>
      <c r="R337" s="2">
        <f t="shared" si="125"/>
        <v>28</v>
      </c>
      <c r="S337" s="2">
        <f t="shared" si="126"/>
        <v>-740</v>
      </c>
      <c r="T337" s="2">
        <f t="shared" si="127"/>
        <v>816</v>
      </c>
      <c r="U337" s="2">
        <f t="shared" si="128"/>
        <v>1500</v>
      </c>
      <c r="V337" s="2">
        <f>A337*J$7+B337*K$7+C337*L$7+D337*M$7+E337*N$7+F337*O$7+G337*P$7</f>
        <v>856</v>
      </c>
      <c r="W337">
        <f t="shared" si="119"/>
        <v>1</v>
      </c>
      <c r="X337">
        <f t="shared" si="129"/>
        <v>1</v>
      </c>
      <c r="Y337">
        <f t="shared" si="120"/>
        <v>1</v>
      </c>
      <c r="Z337">
        <f t="shared" si="121"/>
        <v>1</v>
      </c>
      <c r="AA337">
        <f t="shared" si="122"/>
        <v>1</v>
      </c>
      <c r="AB337">
        <f t="shared" si="123"/>
        <v>1</v>
      </c>
      <c r="AC337">
        <f t="shared" si="130"/>
        <v>1</v>
      </c>
      <c r="AD337">
        <f t="shared" si="131"/>
        <v>0</v>
      </c>
    </row>
    <row r="338" spans="1:30" x14ac:dyDescent="0.25">
      <c r="A338">
        <v>20</v>
      </c>
      <c r="B338">
        <v>-4</v>
      </c>
      <c r="C338">
        <v>6</v>
      </c>
      <c r="D338">
        <v>-20</v>
      </c>
      <c r="E338">
        <v>-20</v>
      </c>
      <c r="F338">
        <v>-20</v>
      </c>
      <c r="G338">
        <v>-20</v>
      </c>
      <c r="H338">
        <v>4768</v>
      </c>
      <c r="I338">
        <v>1</v>
      </c>
      <c r="J338" s="2"/>
      <c r="K338" s="2"/>
      <c r="L338" s="2"/>
      <c r="M338" s="2"/>
      <c r="N338" s="2"/>
      <c r="O338" s="2"/>
      <c r="P338" s="2"/>
      <c r="Q338" s="2">
        <f t="shared" si="124"/>
        <v>-3352</v>
      </c>
      <c r="R338" s="2">
        <f t="shared" si="125"/>
        <v>28</v>
      </c>
      <c r="S338" s="2">
        <f t="shared" si="126"/>
        <v>-740</v>
      </c>
      <c r="T338" s="2">
        <f t="shared" si="127"/>
        <v>816</v>
      </c>
      <c r="U338" s="2">
        <f t="shared" si="128"/>
        <v>1500</v>
      </c>
      <c r="V338" s="2">
        <f>A338*J$7+B338*K$7+C338*L$7+D338*M$7+E338*N$7+F338*O$7+G338*P$7</f>
        <v>-744</v>
      </c>
      <c r="W338">
        <f t="shared" si="119"/>
        <v>1</v>
      </c>
      <c r="X338">
        <f t="shared" si="129"/>
        <v>1</v>
      </c>
      <c r="Y338">
        <f t="shared" si="120"/>
        <v>1</v>
      </c>
      <c r="Z338">
        <f t="shared" si="121"/>
        <v>1</v>
      </c>
      <c r="AA338">
        <f t="shared" si="122"/>
        <v>1</v>
      </c>
      <c r="AB338">
        <f t="shared" si="123"/>
        <v>1</v>
      </c>
      <c r="AC338">
        <f t="shared" si="130"/>
        <v>1</v>
      </c>
      <c r="AD338">
        <f t="shared" si="131"/>
        <v>0</v>
      </c>
    </row>
    <row r="339" spans="1:30" x14ac:dyDescent="0.25">
      <c r="A339">
        <v>20</v>
      </c>
      <c r="B339">
        <v>-18</v>
      </c>
      <c r="C339">
        <v>2</v>
      </c>
      <c r="D339">
        <v>-20</v>
      </c>
      <c r="E339">
        <v>-20</v>
      </c>
      <c r="F339">
        <v>20</v>
      </c>
      <c r="G339">
        <v>20</v>
      </c>
      <c r="H339">
        <v>2276</v>
      </c>
      <c r="I339">
        <v>1</v>
      </c>
      <c r="J339" s="2"/>
      <c r="K339" s="2"/>
      <c r="L339" s="2"/>
      <c r="M339" s="2"/>
      <c r="N339" s="2"/>
      <c r="O339" s="2"/>
      <c r="P339" s="2"/>
      <c r="Q339" s="2">
        <f t="shared" si="124"/>
        <v>-584</v>
      </c>
      <c r="R339" s="2">
        <f t="shared" si="125"/>
        <v>-324</v>
      </c>
      <c r="S339" s="2">
        <f t="shared" si="126"/>
        <v>-630</v>
      </c>
      <c r="T339" s="2">
        <f t="shared" si="127"/>
        <v>872</v>
      </c>
      <c r="U339" s="2">
        <f t="shared" si="128"/>
        <v>-300</v>
      </c>
      <c r="V339" s="2">
        <f>A339*J$7+B339*K$7+C339*L$7+D339*M$7+E339*N$7+F339*O$7+G339*P$7</f>
        <v>-698</v>
      </c>
      <c r="W339">
        <f t="shared" si="119"/>
        <v>-1</v>
      </c>
      <c r="X339">
        <f t="shared" si="129"/>
        <v>-1</v>
      </c>
      <c r="Y339">
        <f t="shared" si="120"/>
        <v>-1</v>
      </c>
      <c r="Z339">
        <f t="shared" si="121"/>
        <v>0</v>
      </c>
      <c r="AA339">
        <f t="shared" si="122"/>
        <v>0</v>
      </c>
      <c r="AB339">
        <f t="shared" si="123"/>
        <v>0</v>
      </c>
      <c r="AC339">
        <f t="shared" si="130"/>
        <v>0</v>
      </c>
      <c r="AD339">
        <f t="shared" si="131"/>
        <v>1</v>
      </c>
    </row>
    <row r="340" spans="1:30" x14ac:dyDescent="0.25">
      <c r="A340">
        <v>20</v>
      </c>
      <c r="B340">
        <v>8</v>
      </c>
      <c r="C340">
        <v>8</v>
      </c>
      <c r="D340">
        <v>-20</v>
      </c>
      <c r="E340">
        <v>-20</v>
      </c>
      <c r="F340">
        <v>-20</v>
      </c>
      <c r="G340">
        <v>-20</v>
      </c>
      <c r="H340">
        <v>969</v>
      </c>
      <c r="I340">
        <v>1</v>
      </c>
      <c r="J340" s="2"/>
      <c r="K340" s="2"/>
      <c r="L340" s="2"/>
      <c r="M340" s="2"/>
      <c r="N340" s="2"/>
      <c r="O340" s="2"/>
      <c r="P340" s="2"/>
      <c r="Q340" s="2">
        <f t="shared" si="124"/>
        <v>-2976</v>
      </c>
      <c r="R340" s="2">
        <f t="shared" si="125"/>
        <v>304</v>
      </c>
      <c r="S340" s="2">
        <f t="shared" si="126"/>
        <v>-840</v>
      </c>
      <c r="T340" s="2">
        <f t="shared" si="127"/>
        <v>768</v>
      </c>
      <c r="U340" s="2">
        <f t="shared" si="128"/>
        <v>1680</v>
      </c>
      <c r="V340" s="2">
        <f>A340*J$7+B340*K$7+C340*L$7+D340*M$7+E340*N$7+F340*O$7+G340*P$7</f>
        <v>-792</v>
      </c>
      <c r="W340">
        <f t="shared" si="119"/>
        <v>1</v>
      </c>
      <c r="X340">
        <f t="shared" si="129"/>
        <v>1</v>
      </c>
      <c r="Y340">
        <f t="shared" si="120"/>
        <v>1</v>
      </c>
      <c r="Z340">
        <f t="shared" si="121"/>
        <v>1</v>
      </c>
      <c r="AA340">
        <f t="shared" si="122"/>
        <v>1</v>
      </c>
      <c r="AB340">
        <f t="shared" si="123"/>
        <v>1</v>
      </c>
      <c r="AC340">
        <f t="shared" si="130"/>
        <v>1</v>
      </c>
      <c r="AD340">
        <f t="shared" si="131"/>
        <v>0</v>
      </c>
    </row>
    <row r="341" spans="1:30" x14ac:dyDescent="0.25">
      <c r="A341">
        <v>20</v>
      </c>
      <c r="B341">
        <v>-12</v>
      </c>
      <c r="C341">
        <v>-12</v>
      </c>
      <c r="D341">
        <v>20</v>
      </c>
      <c r="E341">
        <v>-20</v>
      </c>
      <c r="F341">
        <v>20</v>
      </c>
      <c r="G341">
        <v>-20</v>
      </c>
      <c r="H341">
        <v>1677</v>
      </c>
      <c r="I341">
        <v>1</v>
      </c>
      <c r="J341" s="2"/>
      <c r="K341" s="2"/>
      <c r="L341" s="2"/>
      <c r="M341" s="2"/>
      <c r="N341" s="2"/>
      <c r="O341" s="2"/>
      <c r="P341" s="2"/>
      <c r="Q341" s="2">
        <f t="shared" si="124"/>
        <v>-336</v>
      </c>
      <c r="R341" s="2">
        <f t="shared" si="125"/>
        <v>-456</v>
      </c>
      <c r="S341" s="2">
        <f t="shared" si="126"/>
        <v>860</v>
      </c>
      <c r="T341" s="2">
        <f t="shared" si="127"/>
        <v>848</v>
      </c>
      <c r="U341" s="2">
        <f t="shared" si="128"/>
        <v>-120</v>
      </c>
      <c r="V341" s="2">
        <f>A341*J$7+B341*K$7+C341*L$7+D341*M$7+E341*N$7+F341*O$7+G341*P$7</f>
        <v>-2412</v>
      </c>
      <c r="W341">
        <f t="shared" si="119"/>
        <v>-1</v>
      </c>
      <c r="X341">
        <f t="shared" si="129"/>
        <v>-1</v>
      </c>
      <c r="Y341">
        <f t="shared" si="120"/>
        <v>-1</v>
      </c>
      <c r="Z341">
        <f t="shared" si="121"/>
        <v>0</v>
      </c>
      <c r="AA341">
        <f t="shared" si="122"/>
        <v>0</v>
      </c>
      <c r="AB341">
        <f t="shared" si="123"/>
        <v>0</v>
      </c>
      <c r="AC341">
        <f t="shared" si="130"/>
        <v>0</v>
      </c>
      <c r="AD341">
        <f t="shared" si="131"/>
        <v>1</v>
      </c>
    </row>
    <row r="342" spans="1:30" x14ac:dyDescent="0.25">
      <c r="A342">
        <v>20</v>
      </c>
      <c r="B342">
        <v>0</v>
      </c>
      <c r="C342">
        <v>-12</v>
      </c>
      <c r="D342">
        <v>-20</v>
      </c>
      <c r="E342">
        <v>-20</v>
      </c>
      <c r="F342">
        <v>-20</v>
      </c>
      <c r="G342">
        <v>20</v>
      </c>
      <c r="H342">
        <v>2217</v>
      </c>
      <c r="I342">
        <v>1</v>
      </c>
      <c r="J342" s="2"/>
      <c r="K342" s="2"/>
      <c r="L342" s="2"/>
      <c r="M342" s="2"/>
      <c r="N342" s="2"/>
      <c r="O342" s="2"/>
      <c r="P342" s="2"/>
      <c r="Q342" s="2">
        <f t="shared" si="124"/>
        <v>-1552</v>
      </c>
      <c r="R342" s="2">
        <f t="shared" si="125"/>
        <v>-216</v>
      </c>
      <c r="S342" s="2">
        <f t="shared" si="126"/>
        <v>-848</v>
      </c>
      <c r="T342" s="2">
        <f t="shared" si="127"/>
        <v>800</v>
      </c>
      <c r="U342" s="2">
        <f t="shared" si="128"/>
        <v>1672</v>
      </c>
      <c r="V342" s="2">
        <f>A342*J$7+B342*K$7+C342*L$7+D342*M$7+E342*N$7+F342*O$7+G342*P$7</f>
        <v>-872</v>
      </c>
      <c r="W342">
        <f t="shared" si="119"/>
        <v>1</v>
      </c>
      <c r="X342">
        <f t="shared" si="129"/>
        <v>1</v>
      </c>
      <c r="Y342">
        <f t="shared" si="120"/>
        <v>1</v>
      </c>
      <c r="Z342">
        <f t="shared" si="121"/>
        <v>1</v>
      </c>
      <c r="AA342">
        <f t="shared" si="122"/>
        <v>1</v>
      </c>
      <c r="AB342">
        <f t="shared" si="123"/>
        <v>1</v>
      </c>
      <c r="AC342">
        <f t="shared" si="130"/>
        <v>1</v>
      </c>
      <c r="AD342">
        <f t="shared" si="131"/>
        <v>0</v>
      </c>
    </row>
    <row r="343" spans="1:30" x14ac:dyDescent="0.25">
      <c r="A343">
        <v>-20</v>
      </c>
      <c r="B343">
        <v>-13</v>
      </c>
      <c r="C343">
        <v>-2</v>
      </c>
      <c r="D343">
        <v>-20</v>
      </c>
      <c r="E343">
        <v>-20</v>
      </c>
      <c r="F343">
        <v>-20</v>
      </c>
      <c r="G343">
        <v>-20</v>
      </c>
      <c r="H343">
        <v>3066</v>
      </c>
      <c r="I343">
        <v>1</v>
      </c>
      <c r="J343" s="2"/>
      <c r="K343" s="2"/>
      <c r="L343" s="2"/>
      <c r="M343" s="2"/>
      <c r="N343" s="2"/>
      <c r="O343" s="2"/>
      <c r="P343" s="2"/>
      <c r="Q343" s="2">
        <f t="shared" si="124"/>
        <v>-3608</v>
      </c>
      <c r="R343" s="2">
        <f t="shared" si="125"/>
        <v>-296</v>
      </c>
      <c r="S343" s="2">
        <f t="shared" si="126"/>
        <v>-691</v>
      </c>
      <c r="T343" s="2">
        <f t="shared" si="127"/>
        <v>-748</v>
      </c>
      <c r="U343" s="2">
        <f t="shared" si="128"/>
        <v>-196</v>
      </c>
      <c r="V343" s="2">
        <f>A343*J$7+B343*K$7+C343*L$7+D343*M$7+E343*N$7+F343*O$7+G343*P$7</f>
        <v>853</v>
      </c>
      <c r="W343">
        <f t="shared" si="119"/>
        <v>1</v>
      </c>
      <c r="X343">
        <f t="shared" si="129"/>
        <v>1</v>
      </c>
      <c r="Y343">
        <f t="shared" si="120"/>
        <v>1</v>
      </c>
      <c r="Z343">
        <f t="shared" si="121"/>
        <v>1</v>
      </c>
      <c r="AA343">
        <f t="shared" si="122"/>
        <v>1</v>
      </c>
      <c r="AB343">
        <f t="shared" si="123"/>
        <v>1</v>
      </c>
      <c r="AC343">
        <f t="shared" si="130"/>
        <v>1</v>
      </c>
      <c r="AD343">
        <f t="shared" si="131"/>
        <v>0</v>
      </c>
    </row>
    <row r="344" spans="1:30" x14ac:dyDescent="0.25">
      <c r="A344">
        <v>20</v>
      </c>
      <c r="B344">
        <v>-10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3475</v>
      </c>
      <c r="I344">
        <v>1</v>
      </c>
      <c r="J344" s="2"/>
      <c r="K344" s="2"/>
      <c r="L344" s="2"/>
      <c r="M344" s="2"/>
      <c r="N344" s="2"/>
      <c r="O344" s="2"/>
      <c r="P344" s="2"/>
      <c r="Q344" s="2">
        <f t="shared" si="124"/>
        <v>-3440</v>
      </c>
      <c r="R344" s="2">
        <f t="shared" si="125"/>
        <v>-560</v>
      </c>
      <c r="S344" s="2">
        <f t="shared" si="126"/>
        <v>-790</v>
      </c>
      <c r="T344" s="2">
        <f t="shared" si="127"/>
        <v>840</v>
      </c>
      <c r="U344" s="2">
        <f t="shared" si="128"/>
        <v>1560</v>
      </c>
      <c r="V344" s="2">
        <f>A344*J$7+B344*K$7+C344*L$7+D344*M$7+E344*N$7+F344*O$7+G344*P$7</f>
        <v>-870</v>
      </c>
      <c r="W344">
        <f t="shared" si="119"/>
        <v>1</v>
      </c>
      <c r="X344">
        <f t="shared" si="129"/>
        <v>1</v>
      </c>
      <c r="Y344">
        <f t="shared" si="120"/>
        <v>1</v>
      </c>
      <c r="Z344">
        <f t="shared" si="121"/>
        <v>1</v>
      </c>
      <c r="AA344">
        <f t="shared" si="122"/>
        <v>1</v>
      </c>
      <c r="AB344">
        <f t="shared" si="123"/>
        <v>1</v>
      </c>
      <c r="AC344">
        <f t="shared" si="130"/>
        <v>1</v>
      </c>
      <c r="AD344">
        <f t="shared" si="131"/>
        <v>0</v>
      </c>
    </row>
    <row r="345" spans="1:30" x14ac:dyDescent="0.25">
      <c r="A345">
        <v>20</v>
      </c>
      <c r="B345">
        <v>-18</v>
      </c>
      <c r="C345">
        <v>-2</v>
      </c>
      <c r="D345">
        <v>-20</v>
      </c>
      <c r="E345">
        <v>-20</v>
      </c>
      <c r="F345">
        <v>-20</v>
      </c>
      <c r="G345">
        <v>-20</v>
      </c>
      <c r="H345">
        <v>1203</v>
      </c>
      <c r="I345">
        <v>1</v>
      </c>
      <c r="J345" s="2"/>
      <c r="K345" s="2"/>
      <c r="L345" s="2"/>
      <c r="M345" s="2"/>
      <c r="N345" s="2"/>
      <c r="O345" s="2"/>
      <c r="P345" s="2"/>
      <c r="Q345" s="2">
        <f t="shared" si="124"/>
        <v>-3768</v>
      </c>
      <c r="R345" s="2">
        <f t="shared" si="125"/>
        <v>-396</v>
      </c>
      <c r="S345" s="2">
        <f t="shared" si="126"/>
        <v>-646</v>
      </c>
      <c r="T345" s="2">
        <f t="shared" si="127"/>
        <v>872</v>
      </c>
      <c r="U345" s="2">
        <f t="shared" si="128"/>
        <v>1324</v>
      </c>
      <c r="V345" s="2">
        <f>A345*J$7+B345*K$7+C345*L$7+D345*M$7+E345*N$7+F345*O$7+G345*P$7</f>
        <v>-722</v>
      </c>
      <c r="W345">
        <f t="shared" si="119"/>
        <v>1</v>
      </c>
      <c r="X345">
        <f t="shared" si="129"/>
        <v>1</v>
      </c>
      <c r="Y345">
        <f t="shared" si="120"/>
        <v>1</v>
      </c>
      <c r="Z345">
        <f t="shared" si="121"/>
        <v>1</v>
      </c>
      <c r="AA345">
        <f t="shared" si="122"/>
        <v>1</v>
      </c>
      <c r="AB345">
        <f t="shared" si="123"/>
        <v>1</v>
      </c>
      <c r="AC345">
        <f t="shared" si="130"/>
        <v>1</v>
      </c>
      <c r="AD345">
        <f t="shared" si="131"/>
        <v>0</v>
      </c>
    </row>
    <row r="346" spans="1:30" x14ac:dyDescent="0.25">
      <c r="A346">
        <v>20</v>
      </c>
      <c r="B346">
        <v>-3</v>
      </c>
      <c r="C346">
        <v>-14</v>
      </c>
      <c r="D346">
        <v>-20</v>
      </c>
      <c r="E346">
        <v>-20</v>
      </c>
      <c r="F346">
        <v>-20</v>
      </c>
      <c r="G346">
        <v>20</v>
      </c>
      <c r="H346">
        <v>1266</v>
      </c>
      <c r="I346">
        <v>1</v>
      </c>
      <c r="J346" s="2"/>
      <c r="K346" s="2"/>
      <c r="L346" s="2"/>
      <c r="M346" s="2"/>
      <c r="N346" s="2"/>
      <c r="O346" s="2"/>
      <c r="P346" s="2"/>
      <c r="Q346" s="2">
        <f t="shared" si="124"/>
        <v>-1640</v>
      </c>
      <c r="R346" s="2">
        <f t="shared" si="125"/>
        <v>-312</v>
      </c>
      <c r="S346" s="2">
        <f t="shared" si="126"/>
        <v>-829</v>
      </c>
      <c r="T346" s="2">
        <f t="shared" si="127"/>
        <v>812</v>
      </c>
      <c r="U346" s="2">
        <f t="shared" si="128"/>
        <v>1636</v>
      </c>
      <c r="V346" s="2">
        <f>A346*J$7+B346*K$7+C346*L$7+D346*M$7+E346*N$7+F346*O$7+G346*P$7</f>
        <v>-869</v>
      </c>
      <c r="W346">
        <f t="shared" si="119"/>
        <v>1</v>
      </c>
      <c r="X346">
        <f t="shared" si="129"/>
        <v>1</v>
      </c>
      <c r="Y346">
        <f t="shared" si="120"/>
        <v>1</v>
      </c>
      <c r="Z346">
        <f t="shared" si="121"/>
        <v>1</v>
      </c>
      <c r="AA346">
        <f t="shared" si="122"/>
        <v>1</v>
      </c>
      <c r="AB346">
        <f t="shared" si="123"/>
        <v>1</v>
      </c>
      <c r="AC346">
        <f t="shared" si="130"/>
        <v>1</v>
      </c>
      <c r="AD346">
        <f t="shared" si="131"/>
        <v>0</v>
      </c>
    </row>
    <row r="347" spans="1:30" x14ac:dyDescent="0.25">
      <c r="A347">
        <v>20</v>
      </c>
      <c r="B347">
        <v>-19</v>
      </c>
      <c r="C347">
        <v>-16</v>
      </c>
      <c r="D347">
        <v>-20</v>
      </c>
      <c r="E347">
        <v>-20</v>
      </c>
      <c r="F347">
        <v>-20</v>
      </c>
      <c r="G347">
        <v>-20</v>
      </c>
      <c r="H347">
        <v>1035</v>
      </c>
      <c r="I347">
        <v>1</v>
      </c>
      <c r="J347" s="2"/>
      <c r="K347" s="2"/>
      <c r="L347" s="2"/>
      <c r="M347" s="2"/>
      <c r="N347" s="2"/>
      <c r="O347" s="2"/>
      <c r="P347" s="2"/>
      <c r="Q347" s="2">
        <f t="shared" si="124"/>
        <v>-3744</v>
      </c>
      <c r="R347" s="2">
        <f t="shared" si="125"/>
        <v>-668</v>
      </c>
      <c r="S347" s="2">
        <f t="shared" si="126"/>
        <v>-693</v>
      </c>
      <c r="T347" s="2">
        <f t="shared" si="127"/>
        <v>876</v>
      </c>
      <c r="U347" s="2">
        <f t="shared" si="128"/>
        <v>1392</v>
      </c>
      <c r="V347" s="2">
        <f>A347*J$7+B347*K$7+C347*L$7+D347*M$7+E347*N$7+F347*O$7+G347*P$7</f>
        <v>-801</v>
      </c>
      <c r="W347">
        <f t="shared" si="119"/>
        <v>1</v>
      </c>
      <c r="X347">
        <f t="shared" si="129"/>
        <v>1</v>
      </c>
      <c r="Y347">
        <f t="shared" si="120"/>
        <v>1</v>
      </c>
      <c r="Z347">
        <f t="shared" si="121"/>
        <v>1</v>
      </c>
      <c r="AA347">
        <f t="shared" si="122"/>
        <v>1</v>
      </c>
      <c r="AB347">
        <f t="shared" si="123"/>
        <v>1</v>
      </c>
      <c r="AC347">
        <f t="shared" si="130"/>
        <v>1</v>
      </c>
      <c r="AD347">
        <f t="shared" si="131"/>
        <v>0</v>
      </c>
    </row>
    <row r="348" spans="1:30" x14ac:dyDescent="0.25">
      <c r="A348">
        <v>20</v>
      </c>
      <c r="B348">
        <v>-6</v>
      </c>
      <c r="C348">
        <v>-20</v>
      </c>
      <c r="D348">
        <v>20</v>
      </c>
      <c r="E348">
        <v>-20</v>
      </c>
      <c r="F348">
        <v>-20</v>
      </c>
      <c r="G348">
        <v>-20</v>
      </c>
      <c r="H348">
        <v>3870</v>
      </c>
      <c r="I348">
        <v>1</v>
      </c>
      <c r="J348" s="2"/>
      <c r="K348" s="2"/>
      <c r="L348" s="2"/>
      <c r="M348" s="2"/>
      <c r="N348" s="2"/>
      <c r="O348" s="2"/>
      <c r="P348" s="2"/>
      <c r="Q348" s="2">
        <f t="shared" si="124"/>
        <v>-1712</v>
      </c>
      <c r="R348" s="2">
        <f t="shared" si="125"/>
        <v>-480</v>
      </c>
      <c r="S348" s="2">
        <f t="shared" si="126"/>
        <v>774</v>
      </c>
      <c r="T348" s="2">
        <f t="shared" si="127"/>
        <v>824</v>
      </c>
      <c r="U348" s="2">
        <f t="shared" si="128"/>
        <v>1624</v>
      </c>
      <c r="V348" s="2">
        <f>A348*J$7+B348*K$7+C348*L$7+D348*M$7+E348*N$7+F348*O$7+G348*P$7</f>
        <v>-2490</v>
      </c>
      <c r="W348">
        <f t="shared" si="119"/>
        <v>1</v>
      </c>
      <c r="X348">
        <f t="shared" si="129"/>
        <v>1</v>
      </c>
      <c r="Y348">
        <f t="shared" si="120"/>
        <v>1</v>
      </c>
      <c r="Z348">
        <f t="shared" si="121"/>
        <v>1</v>
      </c>
      <c r="AA348">
        <f t="shared" si="122"/>
        <v>1</v>
      </c>
      <c r="AB348">
        <f t="shared" si="123"/>
        <v>1</v>
      </c>
      <c r="AC348">
        <f t="shared" si="130"/>
        <v>1</v>
      </c>
      <c r="AD348">
        <f t="shared" si="131"/>
        <v>0</v>
      </c>
    </row>
    <row r="349" spans="1:30" x14ac:dyDescent="0.25">
      <c r="A349">
        <v>20</v>
      </c>
      <c r="B349">
        <v>-4</v>
      </c>
      <c r="C349">
        <v>-20</v>
      </c>
      <c r="D349">
        <v>20</v>
      </c>
      <c r="E349">
        <v>-20</v>
      </c>
      <c r="F349">
        <v>-20</v>
      </c>
      <c r="G349">
        <v>-20</v>
      </c>
      <c r="H349">
        <v>2005</v>
      </c>
      <c r="I349">
        <v>1</v>
      </c>
      <c r="J349" s="2"/>
      <c r="K349" s="2"/>
      <c r="L349" s="2"/>
      <c r="M349" s="2"/>
      <c r="N349" s="2"/>
      <c r="O349" s="2"/>
      <c r="P349" s="2"/>
      <c r="Q349" s="2">
        <f t="shared" si="124"/>
        <v>-1648</v>
      </c>
      <c r="R349" s="2">
        <f t="shared" si="125"/>
        <v>-440</v>
      </c>
      <c r="S349" s="2">
        <f t="shared" si="126"/>
        <v>756</v>
      </c>
      <c r="T349" s="2">
        <f t="shared" si="127"/>
        <v>816</v>
      </c>
      <c r="U349" s="2">
        <f t="shared" si="128"/>
        <v>1656</v>
      </c>
      <c r="V349" s="2">
        <f>A349*J$7+B349*K$7+C349*L$7+D349*M$7+E349*N$7+F349*O$7+G349*P$7</f>
        <v>-2500</v>
      </c>
      <c r="W349">
        <f t="shared" si="119"/>
        <v>1</v>
      </c>
      <c r="X349">
        <f t="shared" si="129"/>
        <v>1</v>
      </c>
      <c r="Y349">
        <f t="shared" si="120"/>
        <v>1</v>
      </c>
      <c r="Z349">
        <f t="shared" si="121"/>
        <v>1</v>
      </c>
      <c r="AA349">
        <f t="shared" si="122"/>
        <v>1</v>
      </c>
      <c r="AB349">
        <f t="shared" si="123"/>
        <v>1</v>
      </c>
      <c r="AC349">
        <f t="shared" si="130"/>
        <v>1</v>
      </c>
      <c r="AD349">
        <f t="shared" si="131"/>
        <v>0</v>
      </c>
    </row>
    <row r="350" spans="1:30" x14ac:dyDescent="0.25">
      <c r="A350">
        <v>20</v>
      </c>
      <c r="B350">
        <v>-20</v>
      </c>
      <c r="C350">
        <v>2</v>
      </c>
      <c r="D350">
        <v>-20</v>
      </c>
      <c r="E350">
        <v>-20</v>
      </c>
      <c r="F350">
        <v>-20</v>
      </c>
      <c r="G350">
        <v>-20</v>
      </c>
      <c r="H350">
        <v>4836</v>
      </c>
      <c r="I350">
        <v>1</v>
      </c>
      <c r="J350" s="2"/>
      <c r="K350" s="2"/>
      <c r="L350" s="2"/>
      <c r="M350" s="2"/>
      <c r="N350" s="2"/>
      <c r="O350" s="2"/>
      <c r="P350" s="2"/>
      <c r="Q350" s="2">
        <f t="shared" si="124"/>
        <v>-3848</v>
      </c>
      <c r="R350" s="2">
        <f t="shared" si="125"/>
        <v>-364</v>
      </c>
      <c r="S350" s="2">
        <f t="shared" si="126"/>
        <v>-612</v>
      </c>
      <c r="T350" s="2">
        <f t="shared" si="127"/>
        <v>880</v>
      </c>
      <c r="U350" s="2">
        <f t="shared" si="128"/>
        <v>1268</v>
      </c>
      <c r="V350" s="2">
        <f>A350*J$7+B350*K$7+C350*L$7+D350*M$7+E350*N$7+F350*O$7+G350*P$7</f>
        <v>-688</v>
      </c>
      <c r="W350">
        <f t="shared" si="119"/>
        <v>1</v>
      </c>
      <c r="X350">
        <f t="shared" si="129"/>
        <v>1</v>
      </c>
      <c r="Y350">
        <f t="shared" si="120"/>
        <v>1</v>
      </c>
      <c r="Z350">
        <f t="shared" si="121"/>
        <v>1</v>
      </c>
      <c r="AA350">
        <f t="shared" si="122"/>
        <v>1</v>
      </c>
      <c r="AB350">
        <f t="shared" si="123"/>
        <v>1</v>
      </c>
      <c r="AC350">
        <f t="shared" si="130"/>
        <v>1</v>
      </c>
      <c r="AD350">
        <f t="shared" si="131"/>
        <v>0</v>
      </c>
    </row>
    <row r="351" spans="1:30" x14ac:dyDescent="0.25">
      <c r="A351">
        <v>20</v>
      </c>
      <c r="B351">
        <v>-3</v>
      </c>
      <c r="C351">
        <v>-12</v>
      </c>
      <c r="D351">
        <v>-20</v>
      </c>
      <c r="E351">
        <v>-20</v>
      </c>
      <c r="F351">
        <v>-20</v>
      </c>
      <c r="G351">
        <v>20</v>
      </c>
      <c r="H351">
        <v>2000</v>
      </c>
      <c r="I351">
        <v>1</v>
      </c>
      <c r="J351" s="2"/>
      <c r="K351" s="2"/>
      <c r="L351" s="2"/>
      <c r="M351" s="2"/>
      <c r="N351" s="2"/>
      <c r="O351" s="2"/>
      <c r="P351" s="2"/>
      <c r="Q351" s="2">
        <f t="shared" si="124"/>
        <v>-1648</v>
      </c>
      <c r="R351" s="2">
        <f t="shared" si="125"/>
        <v>-276</v>
      </c>
      <c r="S351" s="2">
        <f t="shared" si="126"/>
        <v>-821</v>
      </c>
      <c r="T351" s="2">
        <f t="shared" si="127"/>
        <v>812</v>
      </c>
      <c r="U351" s="2">
        <f t="shared" si="128"/>
        <v>1624</v>
      </c>
      <c r="V351" s="2">
        <f>A351*J$7+B351*K$7+C351*L$7+D351*M$7+E351*N$7+F351*O$7+G351*P$7</f>
        <v>-857</v>
      </c>
      <c r="W351">
        <f t="shared" si="119"/>
        <v>1</v>
      </c>
      <c r="X351">
        <f t="shared" si="129"/>
        <v>1</v>
      </c>
      <c r="Y351">
        <f t="shared" si="120"/>
        <v>1</v>
      </c>
      <c r="Z351">
        <f t="shared" si="121"/>
        <v>1</v>
      </c>
      <c r="AA351">
        <f t="shared" si="122"/>
        <v>1</v>
      </c>
      <c r="AB351">
        <f t="shared" si="123"/>
        <v>1</v>
      </c>
      <c r="AC351">
        <f t="shared" si="130"/>
        <v>1</v>
      </c>
      <c r="AD351">
        <f t="shared" si="131"/>
        <v>0</v>
      </c>
    </row>
    <row r="352" spans="1:30" x14ac:dyDescent="0.25">
      <c r="A352">
        <v>20</v>
      </c>
      <c r="B352">
        <v>5</v>
      </c>
      <c r="C352">
        <v>-16</v>
      </c>
      <c r="D352">
        <v>-20</v>
      </c>
      <c r="E352">
        <v>-20</v>
      </c>
      <c r="F352">
        <v>-20</v>
      </c>
      <c r="G352">
        <v>20</v>
      </c>
      <c r="H352">
        <v>2897</v>
      </c>
      <c r="I352">
        <v>1</v>
      </c>
      <c r="J352" s="2"/>
      <c r="K352" s="2"/>
      <c r="L352" s="2"/>
      <c r="M352" s="2"/>
      <c r="N352" s="2"/>
      <c r="O352" s="2"/>
      <c r="P352" s="2"/>
      <c r="Q352" s="2">
        <f t="shared" si="124"/>
        <v>-1376</v>
      </c>
      <c r="R352" s="2">
        <f t="shared" si="125"/>
        <v>-188</v>
      </c>
      <c r="S352" s="2">
        <f t="shared" si="126"/>
        <v>-909</v>
      </c>
      <c r="T352" s="2">
        <f t="shared" si="127"/>
        <v>780</v>
      </c>
      <c r="U352" s="2">
        <f t="shared" si="128"/>
        <v>1776</v>
      </c>
      <c r="V352" s="2">
        <f>A352*J$7+B352*K$7+C352*L$7+D352*M$7+E352*N$7+F352*O$7+G352*P$7</f>
        <v>-921</v>
      </c>
      <c r="W352">
        <f t="shared" si="119"/>
        <v>1</v>
      </c>
      <c r="X352">
        <f t="shared" si="129"/>
        <v>1</v>
      </c>
      <c r="Y352">
        <f t="shared" si="120"/>
        <v>1</v>
      </c>
      <c r="Z352">
        <f t="shared" si="121"/>
        <v>1</v>
      </c>
      <c r="AA352">
        <f t="shared" si="122"/>
        <v>1</v>
      </c>
      <c r="AB352">
        <f t="shared" si="123"/>
        <v>1</v>
      </c>
      <c r="AC352">
        <f t="shared" si="130"/>
        <v>1</v>
      </c>
      <c r="AD352">
        <f t="shared" si="131"/>
        <v>0</v>
      </c>
    </row>
    <row r="353" spans="1:30" x14ac:dyDescent="0.25">
      <c r="A353">
        <v>-20</v>
      </c>
      <c r="B353">
        <v>-6</v>
      </c>
      <c r="C353">
        <v>-10</v>
      </c>
      <c r="D353">
        <v>-20</v>
      </c>
      <c r="E353">
        <v>-20</v>
      </c>
      <c r="F353">
        <v>-20</v>
      </c>
      <c r="G353">
        <v>-20</v>
      </c>
      <c r="H353">
        <v>2934</v>
      </c>
      <c r="I353">
        <v>1</v>
      </c>
      <c r="J353" s="2"/>
      <c r="K353" s="2"/>
      <c r="L353" s="2"/>
      <c r="M353" s="2"/>
      <c r="N353" s="2"/>
      <c r="O353" s="2"/>
      <c r="P353" s="2"/>
      <c r="Q353" s="2">
        <f t="shared" si="124"/>
        <v>-3352</v>
      </c>
      <c r="R353" s="2">
        <f t="shared" si="125"/>
        <v>-300</v>
      </c>
      <c r="S353" s="2">
        <f t="shared" si="126"/>
        <v>-786</v>
      </c>
      <c r="T353" s="2">
        <f t="shared" si="127"/>
        <v>-776</v>
      </c>
      <c r="U353" s="2">
        <f t="shared" si="128"/>
        <v>-36</v>
      </c>
      <c r="V353" s="2">
        <f>A353*J$7+B353*K$7+C353*L$7+D353*M$7+E353*N$7+F353*O$7+G353*P$7</f>
        <v>770</v>
      </c>
      <c r="W353">
        <f t="shared" si="119"/>
        <v>1</v>
      </c>
      <c r="X353">
        <f t="shared" si="129"/>
        <v>1</v>
      </c>
      <c r="Y353">
        <f t="shared" si="120"/>
        <v>1</v>
      </c>
      <c r="Z353">
        <f t="shared" si="121"/>
        <v>1</v>
      </c>
      <c r="AA353">
        <f t="shared" si="122"/>
        <v>1</v>
      </c>
      <c r="AB353">
        <f t="shared" si="123"/>
        <v>1</v>
      </c>
      <c r="AC353">
        <f t="shared" si="130"/>
        <v>1</v>
      </c>
      <c r="AD353">
        <f t="shared" si="131"/>
        <v>0</v>
      </c>
    </row>
    <row r="354" spans="1:30" x14ac:dyDescent="0.25">
      <c r="A354">
        <v>20</v>
      </c>
      <c r="B354">
        <v>4</v>
      </c>
      <c r="C354">
        <v>-2</v>
      </c>
      <c r="D354">
        <v>-20</v>
      </c>
      <c r="E354">
        <v>-20</v>
      </c>
      <c r="F354">
        <v>-20</v>
      </c>
      <c r="G354">
        <v>-20</v>
      </c>
      <c r="H354">
        <v>546</v>
      </c>
      <c r="I354">
        <v>1</v>
      </c>
      <c r="J354" s="2"/>
      <c r="K354" s="2"/>
      <c r="L354" s="2"/>
      <c r="M354" s="2"/>
      <c r="N354" s="2"/>
      <c r="O354" s="2"/>
      <c r="P354" s="2"/>
      <c r="Q354" s="2">
        <f t="shared" si="124"/>
        <v>-3064</v>
      </c>
      <c r="R354" s="2">
        <f t="shared" si="125"/>
        <v>44</v>
      </c>
      <c r="S354" s="2">
        <f t="shared" si="126"/>
        <v>-844</v>
      </c>
      <c r="T354" s="2">
        <f t="shared" si="127"/>
        <v>784</v>
      </c>
      <c r="U354" s="2">
        <f t="shared" si="128"/>
        <v>1676</v>
      </c>
      <c r="V354" s="2">
        <f>A354*J$7+B354*K$7+C354*L$7+D354*M$7+E354*N$7+F354*O$7+G354*P$7</f>
        <v>-832</v>
      </c>
      <c r="W354">
        <f t="shared" si="119"/>
        <v>1</v>
      </c>
      <c r="X354">
        <f t="shared" si="129"/>
        <v>1</v>
      </c>
      <c r="Y354">
        <f t="shared" si="120"/>
        <v>1</v>
      </c>
      <c r="Z354">
        <f t="shared" si="121"/>
        <v>1</v>
      </c>
      <c r="AA354">
        <f t="shared" si="122"/>
        <v>1</v>
      </c>
      <c r="AB354">
        <f t="shared" si="123"/>
        <v>1</v>
      </c>
      <c r="AC354">
        <f t="shared" si="130"/>
        <v>1</v>
      </c>
      <c r="AD354">
        <f t="shared" si="131"/>
        <v>0</v>
      </c>
    </row>
    <row r="355" spans="1:30" x14ac:dyDescent="0.25">
      <c r="A355">
        <v>20</v>
      </c>
      <c r="B355">
        <v>-4</v>
      </c>
      <c r="C355">
        <v>-2</v>
      </c>
      <c r="D355">
        <v>-20</v>
      </c>
      <c r="E355">
        <v>-20</v>
      </c>
      <c r="F355">
        <v>-20</v>
      </c>
      <c r="G355">
        <v>-20</v>
      </c>
      <c r="H355">
        <v>3288</v>
      </c>
      <c r="I355">
        <v>1</v>
      </c>
      <c r="J355" s="2"/>
      <c r="K355" s="2"/>
      <c r="L355" s="2"/>
      <c r="M355" s="2"/>
      <c r="N355" s="2"/>
      <c r="O355" s="2"/>
      <c r="P355" s="2"/>
      <c r="Q355" s="2">
        <f t="shared" si="124"/>
        <v>-3320</v>
      </c>
      <c r="R355" s="2">
        <f t="shared" si="125"/>
        <v>-116</v>
      </c>
      <c r="S355" s="2">
        <f t="shared" si="126"/>
        <v>-772</v>
      </c>
      <c r="T355" s="2">
        <f t="shared" si="127"/>
        <v>816</v>
      </c>
      <c r="U355" s="2">
        <f t="shared" si="128"/>
        <v>1548</v>
      </c>
      <c r="V355" s="2">
        <f>A355*J$7+B355*K$7+C355*L$7+D355*M$7+E355*N$7+F355*O$7+G355*P$7</f>
        <v>-792</v>
      </c>
      <c r="W355">
        <f t="shared" si="119"/>
        <v>1</v>
      </c>
      <c r="X355">
        <f t="shared" si="129"/>
        <v>1</v>
      </c>
      <c r="Y355">
        <f t="shared" si="120"/>
        <v>1</v>
      </c>
      <c r="Z355">
        <f t="shared" si="121"/>
        <v>1</v>
      </c>
      <c r="AA355">
        <f t="shared" si="122"/>
        <v>1</v>
      </c>
      <c r="AB355">
        <f t="shared" si="123"/>
        <v>1</v>
      </c>
      <c r="AC355">
        <f t="shared" si="130"/>
        <v>1</v>
      </c>
      <c r="AD355">
        <f t="shared" si="131"/>
        <v>0</v>
      </c>
    </row>
    <row r="356" spans="1:30" x14ac:dyDescent="0.25">
      <c r="A356">
        <v>20</v>
      </c>
      <c r="B356">
        <v>3</v>
      </c>
      <c r="C356">
        <v>-18</v>
      </c>
      <c r="D356">
        <v>-20</v>
      </c>
      <c r="E356">
        <v>-20</v>
      </c>
      <c r="F356">
        <v>-20</v>
      </c>
      <c r="G356">
        <v>-20</v>
      </c>
      <c r="H356">
        <v>4104</v>
      </c>
      <c r="I356">
        <v>1</v>
      </c>
      <c r="J356" s="2"/>
      <c r="K356" s="2"/>
      <c r="L356" s="2"/>
      <c r="M356" s="2"/>
      <c r="N356" s="2"/>
      <c r="O356" s="2"/>
      <c r="P356" s="2"/>
      <c r="Q356" s="2">
        <f t="shared" si="124"/>
        <v>-3032</v>
      </c>
      <c r="R356" s="2">
        <f t="shared" si="125"/>
        <v>-264</v>
      </c>
      <c r="S356" s="2">
        <f t="shared" si="126"/>
        <v>-899</v>
      </c>
      <c r="T356" s="2">
        <f t="shared" si="127"/>
        <v>788</v>
      </c>
      <c r="U356" s="2">
        <f t="shared" si="128"/>
        <v>1756</v>
      </c>
      <c r="V356" s="2">
        <f>A356*J$7+B356*K$7+C356*L$7+D356*M$7+E356*N$7+F356*O$7+G356*P$7</f>
        <v>-923</v>
      </c>
      <c r="W356">
        <f t="shared" si="119"/>
        <v>1</v>
      </c>
      <c r="X356">
        <f t="shared" si="129"/>
        <v>1</v>
      </c>
      <c r="Y356">
        <f t="shared" si="120"/>
        <v>1</v>
      </c>
      <c r="Z356">
        <f t="shared" si="121"/>
        <v>1</v>
      </c>
      <c r="AA356">
        <f t="shared" si="122"/>
        <v>1</v>
      </c>
      <c r="AB356">
        <f t="shared" si="123"/>
        <v>1</v>
      </c>
      <c r="AC356">
        <f t="shared" si="130"/>
        <v>1</v>
      </c>
      <c r="AD356">
        <f t="shared" si="131"/>
        <v>0</v>
      </c>
    </row>
    <row r="357" spans="1:30" x14ac:dyDescent="0.25">
      <c r="A357">
        <v>20</v>
      </c>
      <c r="B357">
        <v>-4</v>
      </c>
      <c r="C357">
        <v>-8</v>
      </c>
      <c r="D357">
        <v>-20</v>
      </c>
      <c r="E357">
        <v>-20</v>
      </c>
      <c r="F357">
        <v>-20</v>
      </c>
      <c r="G357">
        <v>20</v>
      </c>
      <c r="H357">
        <v>1257</v>
      </c>
      <c r="I357">
        <v>1</v>
      </c>
      <c r="J357" s="2"/>
      <c r="K357" s="2"/>
      <c r="L357" s="2"/>
      <c r="M357" s="2"/>
      <c r="N357" s="2"/>
      <c r="O357" s="2"/>
      <c r="P357" s="2"/>
      <c r="Q357" s="2">
        <f t="shared" si="124"/>
        <v>-1696</v>
      </c>
      <c r="R357" s="2">
        <f t="shared" si="125"/>
        <v>-224</v>
      </c>
      <c r="S357" s="2">
        <f t="shared" si="126"/>
        <v>-796</v>
      </c>
      <c r="T357" s="2">
        <f t="shared" si="127"/>
        <v>816</v>
      </c>
      <c r="U357" s="2">
        <f t="shared" si="128"/>
        <v>1584</v>
      </c>
      <c r="V357" s="2">
        <f>A357*J$7+B357*K$7+C357*L$7+D357*M$7+E357*N$7+F357*O$7+G357*P$7</f>
        <v>-828</v>
      </c>
      <c r="W357">
        <f t="shared" si="119"/>
        <v>1</v>
      </c>
      <c r="X357">
        <f t="shared" si="129"/>
        <v>1</v>
      </c>
      <c r="Y357">
        <f t="shared" si="120"/>
        <v>1</v>
      </c>
      <c r="Z357">
        <f t="shared" si="121"/>
        <v>1</v>
      </c>
      <c r="AA357">
        <f t="shared" si="122"/>
        <v>1</v>
      </c>
      <c r="AB357">
        <f t="shared" si="123"/>
        <v>1</v>
      </c>
      <c r="AC357">
        <f t="shared" si="130"/>
        <v>1</v>
      </c>
      <c r="AD357">
        <f t="shared" si="131"/>
        <v>0</v>
      </c>
    </row>
    <row r="358" spans="1:30" x14ac:dyDescent="0.25">
      <c r="A358">
        <v>20</v>
      </c>
      <c r="B358">
        <v>-17</v>
      </c>
      <c r="C358">
        <v>6</v>
      </c>
      <c r="D358">
        <v>-20</v>
      </c>
      <c r="E358">
        <v>-20</v>
      </c>
      <c r="F358">
        <v>-20</v>
      </c>
      <c r="G358">
        <v>-20</v>
      </c>
      <c r="H358">
        <v>2301</v>
      </c>
      <c r="I358">
        <v>1</v>
      </c>
      <c r="J358" s="2"/>
      <c r="K358" s="2"/>
      <c r="L358" s="2"/>
      <c r="M358" s="2"/>
      <c r="N358" s="2"/>
      <c r="O358" s="2"/>
      <c r="P358" s="2"/>
      <c r="Q358" s="2">
        <f t="shared" si="124"/>
        <v>-3768</v>
      </c>
      <c r="R358" s="2">
        <f t="shared" si="125"/>
        <v>-232</v>
      </c>
      <c r="S358" s="2">
        <f t="shared" si="126"/>
        <v>-623</v>
      </c>
      <c r="T358" s="2">
        <f t="shared" si="127"/>
        <v>868</v>
      </c>
      <c r="U358" s="2">
        <f t="shared" si="128"/>
        <v>1292</v>
      </c>
      <c r="V358" s="2">
        <f>A358*J$7+B358*K$7+C358*L$7+D358*M$7+E358*N$7+F358*O$7+G358*P$7</f>
        <v>-679</v>
      </c>
      <c r="W358">
        <f t="shared" si="119"/>
        <v>1</v>
      </c>
      <c r="X358">
        <f t="shared" si="129"/>
        <v>1</v>
      </c>
      <c r="Y358">
        <f t="shared" si="120"/>
        <v>1</v>
      </c>
      <c r="Z358">
        <f t="shared" si="121"/>
        <v>1</v>
      </c>
      <c r="AA358">
        <f t="shared" si="122"/>
        <v>1</v>
      </c>
      <c r="AB358">
        <f t="shared" si="123"/>
        <v>1</v>
      </c>
      <c r="AC358">
        <f t="shared" si="130"/>
        <v>1</v>
      </c>
      <c r="AD358">
        <f t="shared" si="131"/>
        <v>0</v>
      </c>
    </row>
    <row r="359" spans="1:30" x14ac:dyDescent="0.25">
      <c r="A359">
        <v>-20</v>
      </c>
      <c r="B359">
        <v>0</v>
      </c>
      <c r="C359">
        <v>4</v>
      </c>
      <c r="D359">
        <v>-20</v>
      </c>
      <c r="E359">
        <v>20</v>
      </c>
      <c r="F359">
        <v>-20</v>
      </c>
      <c r="G359">
        <v>20</v>
      </c>
      <c r="H359">
        <v>2861</v>
      </c>
      <c r="I359">
        <v>1</v>
      </c>
      <c r="J359" s="2"/>
      <c r="K359" s="2"/>
      <c r="L359" s="2"/>
      <c r="M359" s="2"/>
      <c r="N359" s="2"/>
      <c r="O359" s="2"/>
      <c r="P359" s="2"/>
      <c r="Q359" s="2">
        <f t="shared" si="124"/>
        <v>-16</v>
      </c>
      <c r="R359" s="2">
        <f t="shared" si="125"/>
        <v>72</v>
      </c>
      <c r="S359" s="2">
        <f t="shared" si="126"/>
        <v>-784</v>
      </c>
      <c r="T359" s="2">
        <f t="shared" si="127"/>
        <v>-800</v>
      </c>
      <c r="U359" s="2">
        <f t="shared" si="128"/>
        <v>-24</v>
      </c>
      <c r="V359" s="2">
        <f>A359*J$7+B359*K$7+C359*L$7+D359*M$7+E359*N$7+F359*O$7+G359*P$7</f>
        <v>2424</v>
      </c>
      <c r="W359">
        <f t="shared" si="119"/>
        <v>-1</v>
      </c>
      <c r="X359">
        <f t="shared" si="129"/>
        <v>-1</v>
      </c>
      <c r="Y359">
        <f t="shared" si="120"/>
        <v>1</v>
      </c>
      <c r="Z359">
        <f t="shared" si="121"/>
        <v>1</v>
      </c>
      <c r="AA359">
        <f t="shared" si="122"/>
        <v>1</v>
      </c>
      <c r="AB359">
        <f t="shared" si="123"/>
        <v>1</v>
      </c>
      <c r="AC359">
        <f t="shared" si="130"/>
        <v>1</v>
      </c>
      <c r="AD359">
        <f t="shared" si="131"/>
        <v>0</v>
      </c>
    </row>
    <row r="360" spans="1:30" x14ac:dyDescent="0.25">
      <c r="A360">
        <v>20</v>
      </c>
      <c r="B360">
        <v>-9</v>
      </c>
      <c r="C360">
        <v>-10</v>
      </c>
      <c r="D360">
        <v>-20</v>
      </c>
      <c r="E360">
        <v>-20</v>
      </c>
      <c r="F360">
        <v>-20</v>
      </c>
      <c r="G360">
        <v>-20</v>
      </c>
      <c r="H360">
        <v>2712</v>
      </c>
      <c r="I360">
        <v>1</v>
      </c>
      <c r="J360" s="2"/>
      <c r="K360" s="2"/>
      <c r="L360" s="2"/>
      <c r="M360" s="2"/>
      <c r="N360" s="2"/>
      <c r="O360" s="2"/>
      <c r="P360" s="2"/>
      <c r="Q360" s="2">
        <f t="shared" si="124"/>
        <v>-3448</v>
      </c>
      <c r="R360" s="2">
        <f t="shared" si="125"/>
        <v>-360</v>
      </c>
      <c r="S360" s="2">
        <f t="shared" si="126"/>
        <v>-759</v>
      </c>
      <c r="T360" s="2">
        <f t="shared" si="127"/>
        <v>836</v>
      </c>
      <c r="U360" s="2">
        <f t="shared" si="128"/>
        <v>1516</v>
      </c>
      <c r="V360" s="2">
        <f>A360*J$7+B360*K$7+C360*L$7+D360*M$7+E360*N$7+F360*O$7+G360*P$7</f>
        <v>-815</v>
      </c>
      <c r="W360">
        <f t="shared" si="119"/>
        <v>1</v>
      </c>
      <c r="X360">
        <f t="shared" si="129"/>
        <v>1</v>
      </c>
      <c r="Y360">
        <f t="shared" si="120"/>
        <v>1</v>
      </c>
      <c r="Z360">
        <f t="shared" si="121"/>
        <v>1</v>
      </c>
      <c r="AA360">
        <f t="shared" si="122"/>
        <v>1</v>
      </c>
      <c r="AB360">
        <f t="shared" si="123"/>
        <v>1</v>
      </c>
      <c r="AC360">
        <f t="shared" si="130"/>
        <v>1</v>
      </c>
      <c r="AD360">
        <f t="shared" si="131"/>
        <v>0</v>
      </c>
    </row>
    <row r="361" spans="1:30" x14ac:dyDescent="0.25">
      <c r="A361">
        <v>20</v>
      </c>
      <c r="B361">
        <v>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809</v>
      </c>
      <c r="I361">
        <v>1</v>
      </c>
      <c r="J361" s="2"/>
      <c r="K361" s="2"/>
      <c r="L361" s="2"/>
      <c r="M361" s="2"/>
      <c r="N361" s="2"/>
      <c r="O361" s="2"/>
      <c r="P361" s="2"/>
      <c r="Q361" s="2">
        <f t="shared" si="124"/>
        <v>-3120</v>
      </c>
      <c r="R361" s="2">
        <f t="shared" si="125"/>
        <v>-360</v>
      </c>
      <c r="S361" s="2">
        <f t="shared" si="126"/>
        <v>-880</v>
      </c>
      <c r="T361" s="2">
        <f t="shared" si="127"/>
        <v>800</v>
      </c>
      <c r="U361" s="2">
        <f t="shared" si="128"/>
        <v>1720</v>
      </c>
      <c r="V361" s="2">
        <f>A361*J$7+B361*K$7+C361*L$7+D361*M$7+E361*N$7+F361*O$7+G361*P$7</f>
        <v>-920</v>
      </c>
      <c r="W361">
        <f t="shared" si="119"/>
        <v>1</v>
      </c>
      <c r="X361">
        <f t="shared" si="129"/>
        <v>1</v>
      </c>
      <c r="Y361">
        <f t="shared" si="120"/>
        <v>1</v>
      </c>
      <c r="Z361">
        <f t="shared" si="121"/>
        <v>1</v>
      </c>
      <c r="AA361">
        <f t="shared" si="122"/>
        <v>1</v>
      </c>
      <c r="AB361">
        <f t="shared" si="123"/>
        <v>1</v>
      </c>
      <c r="AC361">
        <f t="shared" si="130"/>
        <v>1</v>
      </c>
      <c r="AD361">
        <f t="shared" si="131"/>
        <v>0</v>
      </c>
    </row>
    <row r="362" spans="1:30" x14ac:dyDescent="0.25">
      <c r="A362">
        <v>20</v>
      </c>
      <c r="B362">
        <v>-9</v>
      </c>
      <c r="C362">
        <v>4</v>
      </c>
      <c r="D362">
        <v>-20</v>
      </c>
      <c r="E362">
        <v>-20</v>
      </c>
      <c r="F362">
        <v>-20</v>
      </c>
      <c r="G362">
        <v>-20</v>
      </c>
      <c r="H362">
        <v>1818</v>
      </c>
      <c r="I362">
        <v>1</v>
      </c>
      <c r="J362" s="2"/>
      <c r="K362" s="2"/>
      <c r="L362" s="2"/>
      <c r="M362" s="2"/>
      <c r="N362" s="2"/>
      <c r="O362" s="2"/>
      <c r="P362" s="2"/>
      <c r="Q362" s="2">
        <f t="shared" si="124"/>
        <v>-3504</v>
      </c>
      <c r="R362" s="2">
        <f t="shared" si="125"/>
        <v>-108</v>
      </c>
      <c r="S362" s="2">
        <f t="shared" si="126"/>
        <v>-703</v>
      </c>
      <c r="T362" s="2">
        <f t="shared" si="127"/>
        <v>836</v>
      </c>
      <c r="U362" s="2">
        <f t="shared" si="128"/>
        <v>1432</v>
      </c>
      <c r="V362" s="2">
        <f>A362*J$7+B362*K$7+C362*L$7+D362*M$7+E362*N$7+F362*O$7+G362*P$7</f>
        <v>-731</v>
      </c>
      <c r="W362">
        <f t="shared" si="119"/>
        <v>1</v>
      </c>
      <c r="X362">
        <f t="shared" si="129"/>
        <v>1</v>
      </c>
      <c r="Y362">
        <f t="shared" si="120"/>
        <v>1</v>
      </c>
      <c r="Z362">
        <f t="shared" si="121"/>
        <v>1</v>
      </c>
      <c r="AA362">
        <f t="shared" si="122"/>
        <v>1</v>
      </c>
      <c r="AB362">
        <f t="shared" si="123"/>
        <v>1</v>
      </c>
      <c r="AC362">
        <f t="shared" si="130"/>
        <v>1</v>
      </c>
      <c r="AD362">
        <f t="shared" si="131"/>
        <v>0</v>
      </c>
    </row>
    <row r="363" spans="1:30" x14ac:dyDescent="0.25">
      <c r="A363">
        <v>20</v>
      </c>
      <c r="B363">
        <v>-17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3528</v>
      </c>
      <c r="I363">
        <v>1</v>
      </c>
      <c r="J363" s="2"/>
      <c r="K363" s="2"/>
      <c r="L363" s="2"/>
      <c r="M363" s="2"/>
      <c r="N363" s="2"/>
      <c r="O363" s="2"/>
      <c r="P363" s="2"/>
      <c r="Q363" s="2">
        <f t="shared" si="124"/>
        <v>-3664</v>
      </c>
      <c r="R363" s="2">
        <f t="shared" si="125"/>
        <v>-700</v>
      </c>
      <c r="S363" s="2">
        <f t="shared" si="126"/>
        <v>-727</v>
      </c>
      <c r="T363" s="2">
        <f t="shared" si="127"/>
        <v>868</v>
      </c>
      <c r="U363" s="2">
        <f t="shared" si="128"/>
        <v>1448</v>
      </c>
      <c r="V363" s="2">
        <f>A363*J$7+B363*K$7+C363*L$7+D363*M$7+E363*N$7+F363*O$7+G363*P$7</f>
        <v>-835</v>
      </c>
      <c r="W363">
        <f t="shared" si="119"/>
        <v>1</v>
      </c>
      <c r="X363">
        <f t="shared" si="129"/>
        <v>1</v>
      </c>
      <c r="Y363">
        <f t="shared" si="120"/>
        <v>1</v>
      </c>
      <c r="Z363">
        <f t="shared" si="121"/>
        <v>1</v>
      </c>
      <c r="AA363">
        <f t="shared" si="122"/>
        <v>1</v>
      </c>
      <c r="AB363">
        <f t="shared" si="123"/>
        <v>1</v>
      </c>
      <c r="AC363">
        <f t="shared" si="130"/>
        <v>1</v>
      </c>
      <c r="AD363">
        <f t="shared" si="131"/>
        <v>0</v>
      </c>
    </row>
    <row r="364" spans="1:30" x14ac:dyDescent="0.25">
      <c r="A364">
        <v>20</v>
      </c>
      <c r="B364">
        <v>-5</v>
      </c>
      <c r="C364">
        <v>-2</v>
      </c>
      <c r="D364">
        <v>-20</v>
      </c>
      <c r="E364">
        <v>-20</v>
      </c>
      <c r="F364">
        <v>-20</v>
      </c>
      <c r="G364">
        <v>-20</v>
      </c>
      <c r="H364">
        <v>2775</v>
      </c>
      <c r="I364">
        <v>1</v>
      </c>
      <c r="J364" s="2"/>
      <c r="K364" s="2"/>
      <c r="L364" s="2"/>
      <c r="M364" s="2"/>
      <c r="N364" s="2"/>
      <c r="O364" s="2"/>
      <c r="P364" s="2"/>
      <c r="Q364" s="2">
        <f t="shared" si="124"/>
        <v>-3352</v>
      </c>
      <c r="R364" s="2">
        <f t="shared" si="125"/>
        <v>-136</v>
      </c>
      <c r="S364" s="2">
        <f t="shared" si="126"/>
        <v>-763</v>
      </c>
      <c r="T364" s="2">
        <f t="shared" si="127"/>
        <v>820</v>
      </c>
      <c r="U364" s="2">
        <f t="shared" si="128"/>
        <v>1532</v>
      </c>
      <c r="V364" s="2">
        <f>A364*J$7+B364*K$7+C364*L$7+D364*M$7+E364*N$7+F364*O$7+G364*P$7</f>
        <v>-787</v>
      </c>
      <c r="W364">
        <f t="shared" si="119"/>
        <v>1</v>
      </c>
      <c r="X364">
        <f t="shared" si="129"/>
        <v>1</v>
      </c>
      <c r="Y364">
        <f t="shared" si="120"/>
        <v>1</v>
      </c>
      <c r="Z364">
        <f t="shared" si="121"/>
        <v>1</v>
      </c>
      <c r="AA364">
        <f t="shared" si="122"/>
        <v>1</v>
      </c>
      <c r="AB364">
        <f t="shared" si="123"/>
        <v>1</v>
      </c>
      <c r="AC364">
        <f t="shared" si="130"/>
        <v>1</v>
      </c>
      <c r="AD364">
        <f t="shared" si="131"/>
        <v>0</v>
      </c>
    </row>
    <row r="365" spans="1:30" x14ac:dyDescent="0.25">
      <c r="A365">
        <v>-20</v>
      </c>
      <c r="B365">
        <v>0</v>
      </c>
      <c r="C365">
        <v>-10</v>
      </c>
      <c r="D365">
        <v>20</v>
      </c>
      <c r="E365">
        <v>-20</v>
      </c>
      <c r="F365">
        <v>-20</v>
      </c>
      <c r="G365">
        <v>-20</v>
      </c>
      <c r="H365">
        <v>3792</v>
      </c>
      <c r="I365">
        <v>1</v>
      </c>
      <c r="J365" s="2"/>
      <c r="K365" s="2"/>
      <c r="L365" s="2"/>
      <c r="M365" s="2"/>
      <c r="N365" s="2"/>
      <c r="O365" s="2"/>
      <c r="P365" s="2"/>
      <c r="Q365" s="2">
        <f t="shared" si="124"/>
        <v>-1560</v>
      </c>
      <c r="R365" s="2">
        <f t="shared" si="125"/>
        <v>-180</v>
      </c>
      <c r="S365" s="2">
        <f t="shared" si="126"/>
        <v>760</v>
      </c>
      <c r="T365" s="2">
        <f t="shared" si="127"/>
        <v>-800</v>
      </c>
      <c r="U365" s="2">
        <f t="shared" si="128"/>
        <v>60</v>
      </c>
      <c r="V365" s="2">
        <f>A365*J$7+B365*K$7+C365*L$7+D365*M$7+E365*N$7+F365*O$7+G365*P$7</f>
        <v>-860</v>
      </c>
      <c r="W365">
        <f t="shared" si="119"/>
        <v>1</v>
      </c>
      <c r="X365">
        <f t="shared" si="129"/>
        <v>1</v>
      </c>
      <c r="Y365">
        <f t="shared" si="120"/>
        <v>1</v>
      </c>
      <c r="Z365">
        <f t="shared" si="121"/>
        <v>1</v>
      </c>
      <c r="AA365">
        <f t="shared" si="122"/>
        <v>1</v>
      </c>
      <c r="AB365">
        <f t="shared" si="123"/>
        <v>1</v>
      </c>
      <c r="AC365">
        <f t="shared" si="130"/>
        <v>1</v>
      </c>
      <c r="AD365">
        <f t="shared" si="131"/>
        <v>0</v>
      </c>
    </row>
    <row r="366" spans="1:30" x14ac:dyDescent="0.25">
      <c r="A366">
        <v>-20</v>
      </c>
      <c r="B366">
        <v>0</v>
      </c>
      <c r="C366">
        <v>-16</v>
      </c>
      <c r="D366">
        <v>-20</v>
      </c>
      <c r="E366">
        <v>-20</v>
      </c>
      <c r="F366">
        <v>-20</v>
      </c>
      <c r="G366">
        <v>-20</v>
      </c>
      <c r="H366">
        <v>1841</v>
      </c>
      <c r="I366">
        <v>1</v>
      </c>
      <c r="J366" s="2"/>
      <c r="K366" s="2"/>
      <c r="L366" s="2"/>
      <c r="M366" s="2"/>
      <c r="N366" s="2"/>
      <c r="O366" s="2"/>
      <c r="P366" s="2"/>
      <c r="Q366" s="2">
        <f t="shared" si="124"/>
        <v>-3136</v>
      </c>
      <c r="R366" s="2">
        <f t="shared" si="125"/>
        <v>-288</v>
      </c>
      <c r="S366" s="2">
        <f t="shared" si="126"/>
        <v>-864</v>
      </c>
      <c r="T366" s="2">
        <f t="shared" si="127"/>
        <v>-800</v>
      </c>
      <c r="U366" s="2">
        <f t="shared" si="128"/>
        <v>96</v>
      </c>
      <c r="V366" s="2">
        <f>A366*J$7+B366*K$7+C366*L$7+D366*M$7+E366*N$7+F366*O$7+G366*P$7</f>
        <v>704</v>
      </c>
      <c r="W366">
        <f t="shared" ref="W366:W407" si="132">IF(Q366&lt;U$2,1,IF(Q366&gt;V$2,0,-1))</f>
        <v>1</v>
      </c>
      <c r="X366">
        <f t="shared" si="129"/>
        <v>1</v>
      </c>
      <c r="Y366">
        <f t="shared" si="120"/>
        <v>1</v>
      </c>
      <c r="Z366">
        <f t="shared" si="121"/>
        <v>1</v>
      </c>
      <c r="AA366">
        <f t="shared" si="122"/>
        <v>1</v>
      </c>
      <c r="AB366">
        <f t="shared" si="123"/>
        <v>1</v>
      </c>
      <c r="AC366">
        <f t="shared" si="130"/>
        <v>1</v>
      </c>
      <c r="AD366">
        <f t="shared" si="131"/>
        <v>0</v>
      </c>
    </row>
    <row r="367" spans="1:30" x14ac:dyDescent="0.25">
      <c r="A367">
        <v>-20</v>
      </c>
      <c r="B367">
        <v>-10</v>
      </c>
      <c r="C367">
        <v>-12</v>
      </c>
      <c r="D367">
        <v>-20</v>
      </c>
      <c r="E367">
        <v>-20</v>
      </c>
      <c r="F367">
        <v>-20</v>
      </c>
      <c r="G367">
        <v>-20</v>
      </c>
      <c r="H367">
        <v>1353</v>
      </c>
      <c r="I367">
        <v>1</v>
      </c>
      <c r="J367" s="2"/>
      <c r="K367" s="2"/>
      <c r="L367" s="2"/>
      <c r="M367" s="2"/>
      <c r="N367" s="2"/>
      <c r="O367" s="2"/>
      <c r="P367" s="2"/>
      <c r="Q367" s="2">
        <f t="shared" si="124"/>
        <v>-3472</v>
      </c>
      <c r="R367" s="2">
        <f t="shared" si="125"/>
        <v>-416</v>
      </c>
      <c r="S367" s="2">
        <f t="shared" si="126"/>
        <v>-758</v>
      </c>
      <c r="T367" s="2">
        <f t="shared" si="127"/>
        <v>-760</v>
      </c>
      <c r="U367" s="2">
        <f t="shared" si="128"/>
        <v>-88</v>
      </c>
      <c r="V367" s="2">
        <f>A367*J$7+B367*K$7+C367*L$7+D367*M$7+E367*N$7+F367*O$7+G367*P$7</f>
        <v>778</v>
      </c>
      <c r="W367">
        <f t="shared" si="132"/>
        <v>1</v>
      </c>
      <c r="X367">
        <f t="shared" si="129"/>
        <v>1</v>
      </c>
      <c r="Y367">
        <f t="shared" si="120"/>
        <v>1</v>
      </c>
      <c r="Z367">
        <f t="shared" si="121"/>
        <v>1</v>
      </c>
      <c r="AA367">
        <f t="shared" si="122"/>
        <v>1</v>
      </c>
      <c r="AB367">
        <f t="shared" si="123"/>
        <v>1</v>
      </c>
      <c r="AC367">
        <f t="shared" si="130"/>
        <v>1</v>
      </c>
      <c r="AD367">
        <f t="shared" si="131"/>
        <v>0</v>
      </c>
    </row>
    <row r="368" spans="1:30" x14ac:dyDescent="0.25">
      <c r="A368">
        <v>20</v>
      </c>
      <c r="B368">
        <v>-1</v>
      </c>
      <c r="C368">
        <v>-12</v>
      </c>
      <c r="D368">
        <v>-20</v>
      </c>
      <c r="E368">
        <v>20</v>
      </c>
      <c r="F368">
        <v>-20</v>
      </c>
      <c r="G368">
        <v>-20</v>
      </c>
      <c r="H368">
        <v>3232</v>
      </c>
      <c r="I368">
        <v>1</v>
      </c>
      <c r="J368" s="2"/>
      <c r="K368" s="2"/>
      <c r="L368" s="2"/>
      <c r="M368" s="2"/>
      <c r="N368" s="2"/>
      <c r="O368" s="2"/>
      <c r="P368" s="2"/>
      <c r="Q368" s="2">
        <f t="shared" si="124"/>
        <v>-1584</v>
      </c>
      <c r="R368" s="2">
        <f t="shared" si="125"/>
        <v>-236</v>
      </c>
      <c r="S368" s="2">
        <f t="shared" si="126"/>
        <v>-839</v>
      </c>
      <c r="T368" s="2">
        <f t="shared" si="127"/>
        <v>804</v>
      </c>
      <c r="U368" s="2">
        <f t="shared" si="128"/>
        <v>1656</v>
      </c>
      <c r="V368" s="2">
        <f>A368*J$7+B368*K$7+C368*L$7+D368*M$7+E368*N$7+F368*O$7+G368*P$7</f>
        <v>733</v>
      </c>
      <c r="W368">
        <f t="shared" si="132"/>
        <v>1</v>
      </c>
      <c r="X368">
        <f t="shared" si="129"/>
        <v>1</v>
      </c>
      <c r="Y368">
        <f t="shared" si="120"/>
        <v>1</v>
      </c>
      <c r="Z368">
        <f t="shared" si="121"/>
        <v>1</v>
      </c>
      <c r="AA368">
        <f t="shared" si="122"/>
        <v>1</v>
      </c>
      <c r="AB368">
        <f t="shared" si="123"/>
        <v>1</v>
      </c>
      <c r="AC368">
        <f t="shared" si="130"/>
        <v>1</v>
      </c>
      <c r="AD368">
        <f t="shared" si="131"/>
        <v>0</v>
      </c>
    </row>
    <row r="369" spans="1:30" x14ac:dyDescent="0.25">
      <c r="A369">
        <v>20</v>
      </c>
      <c r="B369">
        <v>-12</v>
      </c>
      <c r="C369">
        <v>-18</v>
      </c>
      <c r="D369">
        <v>-20</v>
      </c>
      <c r="E369">
        <v>-20</v>
      </c>
      <c r="F369">
        <v>20</v>
      </c>
      <c r="G369">
        <v>-20</v>
      </c>
      <c r="H369">
        <v>1980</v>
      </c>
      <c r="I369">
        <v>1</v>
      </c>
      <c r="J369" s="2"/>
      <c r="K369" s="2"/>
      <c r="L369" s="2"/>
      <c r="M369" s="2"/>
      <c r="N369" s="2"/>
      <c r="O369" s="2"/>
      <c r="P369" s="2"/>
      <c r="Q369" s="2">
        <f t="shared" si="124"/>
        <v>-1912</v>
      </c>
      <c r="R369" s="2">
        <f t="shared" si="125"/>
        <v>-564</v>
      </c>
      <c r="S369" s="2">
        <f t="shared" si="126"/>
        <v>-764</v>
      </c>
      <c r="T369" s="2">
        <f t="shared" si="127"/>
        <v>848</v>
      </c>
      <c r="U369" s="2">
        <f t="shared" si="128"/>
        <v>-84</v>
      </c>
      <c r="V369" s="2">
        <f>A369*J$7+B369*K$7+C369*L$7+D369*M$7+E369*N$7+F369*O$7+G369*P$7</f>
        <v>-848</v>
      </c>
      <c r="W369">
        <f t="shared" si="132"/>
        <v>1</v>
      </c>
      <c r="X369">
        <f t="shared" si="129"/>
        <v>1</v>
      </c>
      <c r="Y369">
        <f t="shared" si="120"/>
        <v>1</v>
      </c>
      <c r="Z369">
        <f t="shared" si="121"/>
        <v>1</v>
      </c>
      <c r="AA369">
        <f t="shared" si="122"/>
        <v>1</v>
      </c>
      <c r="AB369">
        <f t="shared" si="123"/>
        <v>1</v>
      </c>
      <c r="AC369">
        <f t="shared" si="130"/>
        <v>1</v>
      </c>
      <c r="AD369">
        <f t="shared" si="131"/>
        <v>0</v>
      </c>
    </row>
    <row r="370" spans="1:30" x14ac:dyDescent="0.25">
      <c r="A370">
        <v>-20</v>
      </c>
      <c r="B370">
        <v>0</v>
      </c>
      <c r="C370">
        <v>0</v>
      </c>
      <c r="D370">
        <v>-20</v>
      </c>
      <c r="E370">
        <v>-20</v>
      </c>
      <c r="F370">
        <v>20</v>
      </c>
      <c r="G370">
        <v>-20</v>
      </c>
      <c r="H370">
        <v>3380</v>
      </c>
      <c r="I370">
        <v>1</v>
      </c>
      <c r="J370" s="2"/>
      <c r="K370" s="2"/>
      <c r="L370" s="2"/>
      <c r="M370" s="2"/>
      <c r="N370" s="2"/>
      <c r="O370" s="2"/>
      <c r="P370" s="2"/>
      <c r="Q370" s="2">
        <f t="shared" si="124"/>
        <v>-1600</v>
      </c>
      <c r="R370" s="2">
        <f t="shared" si="125"/>
        <v>0</v>
      </c>
      <c r="S370" s="2">
        <f t="shared" si="126"/>
        <v>-800</v>
      </c>
      <c r="T370" s="2">
        <f t="shared" si="127"/>
        <v>-800</v>
      </c>
      <c r="U370" s="2">
        <f t="shared" si="128"/>
        <v>-1600</v>
      </c>
      <c r="V370" s="2">
        <f>A370*J$7+B370*K$7+C370*L$7+D370*M$7+E370*N$7+F370*O$7+G370*P$7</f>
        <v>800</v>
      </c>
      <c r="W370">
        <f t="shared" si="132"/>
        <v>1</v>
      </c>
      <c r="X370">
        <f t="shared" si="129"/>
        <v>1</v>
      </c>
      <c r="Y370">
        <f t="shared" si="120"/>
        <v>1</v>
      </c>
      <c r="Z370">
        <f t="shared" si="121"/>
        <v>1</v>
      </c>
      <c r="AA370">
        <f t="shared" si="122"/>
        <v>1</v>
      </c>
      <c r="AB370">
        <f t="shared" si="123"/>
        <v>1</v>
      </c>
      <c r="AC370">
        <f t="shared" si="130"/>
        <v>1</v>
      </c>
      <c r="AD370">
        <f t="shared" si="131"/>
        <v>0</v>
      </c>
    </row>
    <row r="371" spans="1:30" x14ac:dyDescent="0.25">
      <c r="A371">
        <v>20</v>
      </c>
      <c r="B371">
        <v>-4</v>
      </c>
      <c r="C371">
        <v>0</v>
      </c>
      <c r="D371">
        <v>-20</v>
      </c>
      <c r="E371">
        <v>-20</v>
      </c>
      <c r="F371">
        <v>-20</v>
      </c>
      <c r="G371">
        <v>-20</v>
      </c>
      <c r="H371">
        <v>3474</v>
      </c>
      <c r="I371">
        <v>1</v>
      </c>
      <c r="J371" s="2"/>
      <c r="K371" s="2"/>
      <c r="L371" s="2"/>
      <c r="M371" s="2"/>
      <c r="N371" s="2"/>
      <c r="O371" s="2"/>
      <c r="P371" s="2"/>
      <c r="Q371" s="2">
        <f t="shared" si="124"/>
        <v>-3328</v>
      </c>
      <c r="R371" s="2">
        <f t="shared" si="125"/>
        <v>-80</v>
      </c>
      <c r="S371" s="2">
        <f t="shared" si="126"/>
        <v>-764</v>
      </c>
      <c r="T371" s="2">
        <f t="shared" si="127"/>
        <v>816</v>
      </c>
      <c r="U371" s="2">
        <f t="shared" si="128"/>
        <v>1536</v>
      </c>
      <c r="V371" s="2">
        <f>A371*J$7+B371*K$7+C371*L$7+D371*M$7+E371*N$7+F371*O$7+G371*P$7</f>
        <v>-780</v>
      </c>
      <c r="W371">
        <f t="shared" si="132"/>
        <v>1</v>
      </c>
      <c r="X371">
        <f t="shared" si="129"/>
        <v>1</v>
      </c>
      <c r="Y371">
        <f t="shared" si="120"/>
        <v>1</v>
      </c>
      <c r="Z371">
        <f t="shared" si="121"/>
        <v>1</v>
      </c>
      <c r="AA371">
        <f t="shared" si="122"/>
        <v>1</v>
      </c>
      <c r="AB371">
        <f t="shared" si="123"/>
        <v>1</v>
      </c>
      <c r="AC371">
        <f t="shared" si="130"/>
        <v>1</v>
      </c>
      <c r="AD371">
        <f t="shared" si="131"/>
        <v>0</v>
      </c>
    </row>
    <row r="372" spans="1:30" x14ac:dyDescent="0.25">
      <c r="A372">
        <v>20</v>
      </c>
      <c r="B372">
        <v>4</v>
      </c>
      <c r="C372">
        <v>0</v>
      </c>
      <c r="D372">
        <v>-20</v>
      </c>
      <c r="E372">
        <v>-20</v>
      </c>
      <c r="F372">
        <v>-20</v>
      </c>
      <c r="G372">
        <v>-20</v>
      </c>
      <c r="H372">
        <v>4123</v>
      </c>
      <c r="I372">
        <v>1</v>
      </c>
      <c r="J372" s="2"/>
      <c r="K372" s="2"/>
      <c r="L372" s="2"/>
      <c r="M372" s="2"/>
      <c r="N372" s="2"/>
      <c r="O372" s="2"/>
      <c r="P372" s="2"/>
      <c r="Q372" s="2">
        <f t="shared" si="124"/>
        <v>-3072</v>
      </c>
      <c r="R372" s="2">
        <f t="shared" si="125"/>
        <v>80</v>
      </c>
      <c r="S372" s="2">
        <f t="shared" si="126"/>
        <v>-836</v>
      </c>
      <c r="T372" s="2">
        <f t="shared" si="127"/>
        <v>784</v>
      </c>
      <c r="U372" s="2">
        <f t="shared" si="128"/>
        <v>1664</v>
      </c>
      <c r="V372" s="2">
        <f>A372*J$7+B372*K$7+C372*L$7+D372*M$7+E372*N$7+F372*O$7+G372*P$7</f>
        <v>-820</v>
      </c>
      <c r="W372">
        <f t="shared" si="132"/>
        <v>1</v>
      </c>
      <c r="X372">
        <f t="shared" si="129"/>
        <v>1</v>
      </c>
      <c r="Y372">
        <f t="shared" si="120"/>
        <v>1</v>
      </c>
      <c r="Z372">
        <f t="shared" si="121"/>
        <v>1</v>
      </c>
      <c r="AA372">
        <f t="shared" si="122"/>
        <v>1</v>
      </c>
      <c r="AB372">
        <f t="shared" si="123"/>
        <v>1</v>
      </c>
      <c r="AC372">
        <f t="shared" si="130"/>
        <v>1</v>
      </c>
      <c r="AD372">
        <f t="shared" si="131"/>
        <v>0</v>
      </c>
    </row>
    <row r="373" spans="1:30" x14ac:dyDescent="0.25">
      <c r="A373">
        <v>20</v>
      </c>
      <c r="B373">
        <v>-15</v>
      </c>
      <c r="C373">
        <v>-14</v>
      </c>
      <c r="D373">
        <v>-20</v>
      </c>
      <c r="E373">
        <v>-20</v>
      </c>
      <c r="F373">
        <v>-20</v>
      </c>
      <c r="G373">
        <v>-20</v>
      </c>
      <c r="H373">
        <v>4997</v>
      </c>
      <c r="I373">
        <v>1</v>
      </c>
      <c r="J373" s="2"/>
      <c r="K373" s="2"/>
      <c r="L373" s="2"/>
      <c r="M373" s="2"/>
      <c r="N373" s="2"/>
      <c r="O373" s="2"/>
      <c r="P373" s="2"/>
      <c r="Q373" s="2">
        <f t="shared" si="124"/>
        <v>-3624</v>
      </c>
      <c r="R373" s="2">
        <f t="shared" si="125"/>
        <v>-552</v>
      </c>
      <c r="S373" s="2">
        <f t="shared" si="126"/>
        <v>-721</v>
      </c>
      <c r="T373" s="2">
        <f t="shared" si="127"/>
        <v>860</v>
      </c>
      <c r="U373" s="2">
        <f t="shared" si="128"/>
        <v>1444</v>
      </c>
      <c r="V373" s="2">
        <f>A373*J$7+B373*K$7+C373*L$7+D373*M$7+E373*N$7+F373*O$7+G373*P$7</f>
        <v>-809</v>
      </c>
      <c r="W373">
        <f t="shared" si="132"/>
        <v>1</v>
      </c>
      <c r="X373">
        <f t="shared" si="129"/>
        <v>1</v>
      </c>
      <c r="Y373">
        <f t="shared" si="120"/>
        <v>1</v>
      </c>
      <c r="Z373">
        <f t="shared" si="121"/>
        <v>1</v>
      </c>
      <c r="AA373">
        <f t="shared" si="122"/>
        <v>1</v>
      </c>
      <c r="AB373">
        <f t="shared" si="123"/>
        <v>1</v>
      </c>
      <c r="AC373">
        <f t="shared" si="130"/>
        <v>1</v>
      </c>
      <c r="AD373">
        <f t="shared" si="131"/>
        <v>0</v>
      </c>
    </row>
    <row r="374" spans="1:30" x14ac:dyDescent="0.25">
      <c r="A374">
        <v>20</v>
      </c>
      <c r="B374">
        <v>3</v>
      </c>
      <c r="C374">
        <v>-10</v>
      </c>
      <c r="D374">
        <v>-20</v>
      </c>
      <c r="E374">
        <v>-20</v>
      </c>
      <c r="F374">
        <v>-20</v>
      </c>
      <c r="G374">
        <v>-20</v>
      </c>
      <c r="H374">
        <v>4238</v>
      </c>
      <c r="I374">
        <v>1</v>
      </c>
      <c r="J374" s="2"/>
      <c r="K374" s="2"/>
      <c r="L374" s="2"/>
      <c r="M374" s="2"/>
      <c r="N374" s="2"/>
      <c r="O374" s="2"/>
      <c r="P374" s="2"/>
      <c r="Q374" s="2">
        <f t="shared" si="124"/>
        <v>-3064</v>
      </c>
      <c r="R374" s="2">
        <f t="shared" si="125"/>
        <v>-120</v>
      </c>
      <c r="S374" s="2">
        <f t="shared" si="126"/>
        <v>-867</v>
      </c>
      <c r="T374" s="2">
        <f t="shared" si="127"/>
        <v>788</v>
      </c>
      <c r="U374" s="2">
        <f t="shared" si="128"/>
        <v>1708</v>
      </c>
      <c r="V374" s="2">
        <f>A374*J$7+B374*K$7+C374*L$7+D374*M$7+E374*N$7+F374*O$7+G374*P$7</f>
        <v>-875</v>
      </c>
      <c r="W374">
        <f t="shared" si="132"/>
        <v>1</v>
      </c>
      <c r="X374">
        <f t="shared" si="129"/>
        <v>1</v>
      </c>
      <c r="Y374">
        <f t="shared" si="120"/>
        <v>1</v>
      </c>
      <c r="Z374">
        <f t="shared" si="121"/>
        <v>1</v>
      </c>
      <c r="AA374">
        <f t="shared" si="122"/>
        <v>1</v>
      </c>
      <c r="AB374">
        <f t="shared" si="123"/>
        <v>1</v>
      </c>
      <c r="AC374">
        <f t="shared" si="130"/>
        <v>1</v>
      </c>
      <c r="AD374">
        <f t="shared" si="131"/>
        <v>0</v>
      </c>
    </row>
    <row r="375" spans="1:30" x14ac:dyDescent="0.25">
      <c r="A375">
        <v>20</v>
      </c>
      <c r="B375">
        <v>-6</v>
      </c>
      <c r="C375">
        <v>0</v>
      </c>
      <c r="D375">
        <v>-20</v>
      </c>
      <c r="E375">
        <v>-20</v>
      </c>
      <c r="F375">
        <v>-20</v>
      </c>
      <c r="G375">
        <v>20</v>
      </c>
      <c r="H375">
        <v>115</v>
      </c>
      <c r="I375">
        <v>1</v>
      </c>
      <c r="J375" s="2"/>
      <c r="K375" s="2"/>
      <c r="L375" s="2"/>
      <c r="M375" s="2"/>
      <c r="N375" s="2"/>
      <c r="O375" s="2"/>
      <c r="P375" s="2"/>
      <c r="Q375" s="2">
        <f t="shared" si="124"/>
        <v>-1792</v>
      </c>
      <c r="R375" s="2">
        <f t="shared" si="125"/>
        <v>-120</v>
      </c>
      <c r="S375" s="2">
        <f t="shared" si="126"/>
        <v>-746</v>
      </c>
      <c r="T375" s="2">
        <f t="shared" si="127"/>
        <v>824</v>
      </c>
      <c r="U375" s="2">
        <f t="shared" si="128"/>
        <v>1504</v>
      </c>
      <c r="V375" s="2">
        <f>A375*J$7+B375*K$7+C375*L$7+D375*M$7+E375*N$7+F375*O$7+G375*P$7</f>
        <v>-770</v>
      </c>
      <c r="W375">
        <f t="shared" si="132"/>
        <v>1</v>
      </c>
      <c r="X375">
        <f t="shared" si="129"/>
        <v>1</v>
      </c>
      <c r="Y375">
        <f t="shared" si="120"/>
        <v>1</v>
      </c>
      <c r="Z375">
        <f t="shared" si="121"/>
        <v>1</v>
      </c>
      <c r="AA375">
        <f t="shared" si="122"/>
        <v>1</v>
      </c>
      <c r="AB375">
        <f t="shared" si="123"/>
        <v>1</v>
      </c>
      <c r="AC375">
        <f t="shared" si="130"/>
        <v>1</v>
      </c>
      <c r="AD375">
        <f t="shared" si="131"/>
        <v>0</v>
      </c>
    </row>
    <row r="376" spans="1:30" x14ac:dyDescent="0.25">
      <c r="A376">
        <v>20</v>
      </c>
      <c r="B376">
        <v>-16</v>
      </c>
      <c r="C376">
        <v>2</v>
      </c>
      <c r="D376">
        <v>20</v>
      </c>
      <c r="E376">
        <v>-20</v>
      </c>
      <c r="F376">
        <v>-20</v>
      </c>
      <c r="G376">
        <v>-20</v>
      </c>
      <c r="H376">
        <v>4433</v>
      </c>
      <c r="I376">
        <v>1</v>
      </c>
      <c r="J376" s="2"/>
      <c r="K376" s="2"/>
      <c r="L376" s="2"/>
      <c r="M376" s="2"/>
      <c r="N376" s="2"/>
      <c r="O376" s="2"/>
      <c r="P376" s="2"/>
      <c r="Q376" s="2">
        <f t="shared" si="124"/>
        <v>-2120</v>
      </c>
      <c r="R376" s="2">
        <f t="shared" si="125"/>
        <v>-284</v>
      </c>
      <c r="S376" s="2">
        <f t="shared" si="126"/>
        <v>952</v>
      </c>
      <c r="T376" s="2">
        <f t="shared" si="127"/>
        <v>864</v>
      </c>
      <c r="U376" s="2">
        <f t="shared" si="128"/>
        <v>1332</v>
      </c>
      <c r="V376" s="2">
        <f>A376*J$7+B376*K$7+C376*L$7+D376*M$7+E376*N$7+F376*O$7+G376*P$7</f>
        <v>-2308</v>
      </c>
      <c r="W376">
        <f t="shared" si="132"/>
        <v>1</v>
      </c>
      <c r="X376">
        <f t="shared" si="129"/>
        <v>1</v>
      </c>
      <c r="Y376">
        <f t="shared" si="120"/>
        <v>1</v>
      </c>
      <c r="Z376">
        <f t="shared" si="121"/>
        <v>1</v>
      </c>
      <c r="AA376">
        <f t="shared" si="122"/>
        <v>1</v>
      </c>
      <c r="AB376">
        <f t="shared" si="123"/>
        <v>1</v>
      </c>
      <c r="AC376">
        <f t="shared" si="130"/>
        <v>1</v>
      </c>
      <c r="AD376">
        <f t="shared" si="131"/>
        <v>0</v>
      </c>
    </row>
    <row r="377" spans="1:30" x14ac:dyDescent="0.25">
      <c r="A377">
        <v>20</v>
      </c>
      <c r="B377">
        <v>0</v>
      </c>
      <c r="C377">
        <v>-4</v>
      </c>
      <c r="D377">
        <v>-20</v>
      </c>
      <c r="E377">
        <v>-20</v>
      </c>
      <c r="F377">
        <v>20</v>
      </c>
      <c r="G377">
        <v>-20</v>
      </c>
      <c r="H377">
        <v>4273</v>
      </c>
      <c r="I377">
        <v>1</v>
      </c>
      <c r="J377" s="2"/>
      <c r="K377" s="2"/>
      <c r="L377" s="2"/>
      <c r="M377" s="2"/>
      <c r="N377" s="2"/>
      <c r="O377" s="2"/>
      <c r="P377" s="2"/>
      <c r="Q377" s="2">
        <f t="shared" si="124"/>
        <v>-1584</v>
      </c>
      <c r="R377" s="2">
        <f t="shared" si="125"/>
        <v>-72</v>
      </c>
      <c r="S377" s="2">
        <f t="shared" si="126"/>
        <v>-816</v>
      </c>
      <c r="T377" s="2">
        <f t="shared" si="127"/>
        <v>800</v>
      </c>
      <c r="U377" s="2">
        <f t="shared" si="128"/>
        <v>24</v>
      </c>
      <c r="V377" s="2">
        <f>A377*J$7+B377*K$7+C377*L$7+D377*M$7+E377*N$7+F377*O$7+G377*P$7</f>
        <v>-824</v>
      </c>
      <c r="W377">
        <f t="shared" si="132"/>
        <v>1</v>
      </c>
      <c r="X377">
        <f t="shared" si="129"/>
        <v>1</v>
      </c>
      <c r="Y377">
        <f t="shared" si="120"/>
        <v>1</v>
      </c>
      <c r="Z377">
        <f t="shared" si="121"/>
        <v>1</v>
      </c>
      <c r="AA377">
        <f t="shared" si="122"/>
        <v>1</v>
      </c>
      <c r="AB377">
        <f t="shared" si="123"/>
        <v>1</v>
      </c>
      <c r="AC377">
        <f t="shared" si="130"/>
        <v>1</v>
      </c>
      <c r="AD377">
        <f t="shared" si="131"/>
        <v>0</v>
      </c>
    </row>
    <row r="378" spans="1:30" x14ac:dyDescent="0.25">
      <c r="A378">
        <v>20</v>
      </c>
      <c r="B378">
        <v>-11</v>
      </c>
      <c r="C378">
        <v>8</v>
      </c>
      <c r="D378">
        <v>-20</v>
      </c>
      <c r="E378">
        <v>-20</v>
      </c>
      <c r="F378">
        <v>-20</v>
      </c>
      <c r="G378">
        <v>-20</v>
      </c>
      <c r="H378">
        <v>1178</v>
      </c>
      <c r="I378">
        <v>1</v>
      </c>
      <c r="J378" s="2"/>
      <c r="K378" s="2"/>
      <c r="L378" s="2"/>
      <c r="M378" s="2"/>
      <c r="N378" s="2"/>
      <c r="O378" s="2"/>
      <c r="P378" s="2"/>
      <c r="Q378" s="2">
        <f t="shared" si="124"/>
        <v>-3584</v>
      </c>
      <c r="R378" s="2">
        <f t="shared" si="125"/>
        <v>-76</v>
      </c>
      <c r="S378" s="2">
        <f t="shared" si="126"/>
        <v>-669</v>
      </c>
      <c r="T378" s="2">
        <f t="shared" si="127"/>
        <v>844</v>
      </c>
      <c r="U378" s="2">
        <f t="shared" si="128"/>
        <v>1376</v>
      </c>
      <c r="V378" s="2">
        <f>A378*J$7+B378*K$7+C378*L$7+D378*M$7+E378*N$7+F378*O$7+G378*P$7</f>
        <v>-697</v>
      </c>
      <c r="W378">
        <f t="shared" si="132"/>
        <v>1</v>
      </c>
      <c r="X378">
        <f t="shared" si="129"/>
        <v>1</v>
      </c>
      <c r="Y378">
        <f t="shared" si="120"/>
        <v>1</v>
      </c>
      <c r="Z378">
        <f t="shared" si="121"/>
        <v>1</v>
      </c>
      <c r="AA378">
        <f t="shared" si="122"/>
        <v>1</v>
      </c>
      <c r="AB378">
        <f t="shared" si="123"/>
        <v>1</v>
      </c>
      <c r="AC378">
        <f t="shared" si="130"/>
        <v>1</v>
      </c>
      <c r="AD378">
        <f t="shared" si="131"/>
        <v>0</v>
      </c>
    </row>
    <row r="379" spans="1:30" x14ac:dyDescent="0.25">
      <c r="A379">
        <v>-20</v>
      </c>
      <c r="B379">
        <v>-2</v>
      </c>
      <c r="C379">
        <v>2</v>
      </c>
      <c r="D379">
        <v>-20</v>
      </c>
      <c r="E379">
        <v>-20</v>
      </c>
      <c r="F379">
        <v>-20</v>
      </c>
      <c r="G379">
        <v>-20</v>
      </c>
      <c r="H379">
        <v>399</v>
      </c>
      <c r="I379">
        <v>1</v>
      </c>
      <c r="J379" s="2"/>
      <c r="K379" s="2"/>
      <c r="L379" s="2"/>
      <c r="M379" s="2"/>
      <c r="N379" s="2"/>
      <c r="O379" s="2"/>
      <c r="P379" s="2"/>
      <c r="Q379" s="2">
        <f t="shared" si="124"/>
        <v>-3272</v>
      </c>
      <c r="R379" s="2">
        <f t="shared" si="125"/>
        <v>-4</v>
      </c>
      <c r="S379" s="2">
        <f t="shared" si="126"/>
        <v>-774</v>
      </c>
      <c r="T379" s="2">
        <f t="shared" si="127"/>
        <v>-792</v>
      </c>
      <c r="U379" s="2">
        <f t="shared" si="128"/>
        <v>-44</v>
      </c>
      <c r="V379" s="2">
        <f>A379*J$7+B379*K$7+C379*L$7+D379*M$7+E379*N$7+F379*O$7+G379*P$7</f>
        <v>822</v>
      </c>
      <c r="W379">
        <f t="shared" si="132"/>
        <v>1</v>
      </c>
      <c r="X379">
        <f t="shared" si="129"/>
        <v>1</v>
      </c>
      <c r="Y379">
        <f t="shared" si="120"/>
        <v>1</v>
      </c>
      <c r="Z379">
        <f t="shared" si="121"/>
        <v>1</v>
      </c>
      <c r="AA379">
        <f t="shared" si="122"/>
        <v>1</v>
      </c>
      <c r="AB379">
        <f t="shared" si="123"/>
        <v>1</v>
      </c>
      <c r="AC379">
        <f t="shared" si="130"/>
        <v>1</v>
      </c>
      <c r="AD379">
        <f t="shared" si="131"/>
        <v>0</v>
      </c>
    </row>
    <row r="380" spans="1:30" x14ac:dyDescent="0.25">
      <c r="A380">
        <v>20</v>
      </c>
      <c r="B380">
        <v>2</v>
      </c>
      <c r="C380">
        <v>-18</v>
      </c>
      <c r="D380">
        <v>20</v>
      </c>
      <c r="E380">
        <v>-20</v>
      </c>
      <c r="F380">
        <v>-20</v>
      </c>
      <c r="G380">
        <v>20</v>
      </c>
      <c r="H380">
        <v>691</v>
      </c>
      <c r="I380">
        <v>1</v>
      </c>
      <c r="J380" s="2"/>
      <c r="K380" s="2"/>
      <c r="L380" s="2"/>
      <c r="M380" s="2"/>
      <c r="N380" s="2"/>
      <c r="O380" s="2"/>
      <c r="P380" s="2"/>
      <c r="Q380" s="2">
        <f t="shared" si="124"/>
        <v>136</v>
      </c>
      <c r="R380" s="2">
        <f t="shared" si="125"/>
        <v>-284</v>
      </c>
      <c r="S380" s="2">
        <f t="shared" si="126"/>
        <v>710</v>
      </c>
      <c r="T380" s="2">
        <f t="shared" si="127"/>
        <v>792</v>
      </c>
      <c r="U380" s="2">
        <f t="shared" si="128"/>
        <v>1740</v>
      </c>
      <c r="V380" s="2">
        <f>A380*J$7+B380*K$7+C380*L$7+D380*M$7+E380*N$7+F380*O$7+G380*P$7</f>
        <v>-2518</v>
      </c>
      <c r="W380">
        <f t="shared" si="132"/>
        <v>-1</v>
      </c>
      <c r="X380">
        <f t="shared" si="129"/>
        <v>-1</v>
      </c>
      <c r="Y380">
        <f t="shared" si="120"/>
        <v>-1</v>
      </c>
      <c r="Z380">
        <f t="shared" si="121"/>
        <v>-1</v>
      </c>
      <c r="AA380">
        <f t="shared" si="122"/>
        <v>0</v>
      </c>
      <c r="AB380">
        <f t="shared" si="123"/>
        <v>0</v>
      </c>
      <c r="AC380">
        <f t="shared" si="130"/>
        <v>0</v>
      </c>
      <c r="AD380">
        <f t="shared" si="131"/>
        <v>1</v>
      </c>
    </row>
    <row r="381" spans="1:30" x14ac:dyDescent="0.25">
      <c r="A381">
        <v>20</v>
      </c>
      <c r="B381">
        <v>7</v>
      </c>
      <c r="C381">
        <v>-16</v>
      </c>
      <c r="D381">
        <v>20</v>
      </c>
      <c r="E381">
        <v>-20</v>
      </c>
      <c r="F381">
        <v>-20</v>
      </c>
      <c r="G381">
        <v>-20</v>
      </c>
      <c r="H381">
        <v>2856</v>
      </c>
      <c r="I381">
        <v>1</v>
      </c>
      <c r="J381" s="2"/>
      <c r="K381" s="2"/>
      <c r="L381" s="2"/>
      <c r="M381" s="2"/>
      <c r="N381" s="2"/>
      <c r="O381" s="2"/>
      <c r="P381" s="2"/>
      <c r="Q381" s="2">
        <f t="shared" si="124"/>
        <v>-1312</v>
      </c>
      <c r="R381" s="2">
        <f t="shared" si="125"/>
        <v>-148</v>
      </c>
      <c r="S381" s="2">
        <f t="shared" si="126"/>
        <v>673</v>
      </c>
      <c r="T381" s="2">
        <f t="shared" si="127"/>
        <v>772</v>
      </c>
      <c r="U381" s="2">
        <f t="shared" si="128"/>
        <v>1808</v>
      </c>
      <c r="V381" s="2">
        <f>A381*J$7+B381*K$7+C381*L$7+D381*M$7+E381*N$7+F381*O$7+G381*P$7</f>
        <v>-2531</v>
      </c>
      <c r="W381">
        <f t="shared" si="132"/>
        <v>1</v>
      </c>
      <c r="X381">
        <f t="shared" si="129"/>
        <v>1</v>
      </c>
      <c r="Y381">
        <f t="shared" si="120"/>
        <v>1</v>
      </c>
      <c r="Z381">
        <f t="shared" si="121"/>
        <v>1</v>
      </c>
      <c r="AA381">
        <f t="shared" si="122"/>
        <v>1</v>
      </c>
      <c r="AB381">
        <f t="shared" si="123"/>
        <v>1</v>
      </c>
      <c r="AC381">
        <f t="shared" si="130"/>
        <v>1</v>
      </c>
      <c r="AD381">
        <f t="shared" si="131"/>
        <v>0</v>
      </c>
    </row>
    <row r="382" spans="1:30" x14ac:dyDescent="0.25">
      <c r="A382">
        <v>20</v>
      </c>
      <c r="B382">
        <v>-14</v>
      </c>
      <c r="C382">
        <v>-18</v>
      </c>
      <c r="D382">
        <v>-20</v>
      </c>
      <c r="E382">
        <v>-20</v>
      </c>
      <c r="F382">
        <v>-20</v>
      </c>
      <c r="G382">
        <v>-20</v>
      </c>
      <c r="H382">
        <v>346</v>
      </c>
      <c r="I382">
        <v>1</v>
      </c>
      <c r="J382" s="2"/>
      <c r="K382" s="2"/>
      <c r="L382" s="2"/>
      <c r="M382" s="2"/>
      <c r="N382" s="2"/>
      <c r="O382" s="2"/>
      <c r="P382" s="2"/>
      <c r="Q382" s="2">
        <f t="shared" si="124"/>
        <v>-3576</v>
      </c>
      <c r="R382" s="2">
        <f t="shared" si="125"/>
        <v>-604</v>
      </c>
      <c r="S382" s="2">
        <f t="shared" si="126"/>
        <v>-746</v>
      </c>
      <c r="T382" s="2">
        <f t="shared" si="127"/>
        <v>856</v>
      </c>
      <c r="U382" s="2">
        <f t="shared" si="128"/>
        <v>1484</v>
      </c>
      <c r="V382" s="2">
        <f>A382*J$7+B382*K$7+C382*L$7+D382*M$7+E382*N$7+F382*O$7+G382*P$7</f>
        <v>-838</v>
      </c>
      <c r="W382">
        <f t="shared" si="132"/>
        <v>1</v>
      </c>
      <c r="X382">
        <f t="shared" si="129"/>
        <v>1</v>
      </c>
      <c r="Y382">
        <f t="shared" si="120"/>
        <v>1</v>
      </c>
      <c r="Z382">
        <f t="shared" si="121"/>
        <v>1</v>
      </c>
      <c r="AA382">
        <f t="shared" si="122"/>
        <v>1</v>
      </c>
      <c r="AB382">
        <f t="shared" si="123"/>
        <v>1</v>
      </c>
      <c r="AC382">
        <f t="shared" si="130"/>
        <v>1</v>
      </c>
      <c r="AD382">
        <f t="shared" si="131"/>
        <v>0</v>
      </c>
    </row>
    <row r="383" spans="1:30" x14ac:dyDescent="0.25">
      <c r="A383">
        <v>20</v>
      </c>
      <c r="B383">
        <v>-20</v>
      </c>
      <c r="C383">
        <v>8</v>
      </c>
      <c r="D383">
        <v>-20</v>
      </c>
      <c r="E383">
        <v>-20</v>
      </c>
      <c r="F383">
        <v>-20</v>
      </c>
      <c r="G383">
        <v>-20</v>
      </c>
      <c r="H383">
        <v>4617</v>
      </c>
      <c r="I383">
        <v>1</v>
      </c>
      <c r="J383" s="2"/>
      <c r="K383" s="2"/>
      <c r="L383" s="2"/>
      <c r="M383" s="2"/>
      <c r="N383" s="2"/>
      <c r="O383" s="2"/>
      <c r="P383" s="2"/>
      <c r="Q383" s="2">
        <f t="shared" si="124"/>
        <v>-3872</v>
      </c>
      <c r="R383" s="2">
        <f t="shared" si="125"/>
        <v>-256</v>
      </c>
      <c r="S383" s="2">
        <f t="shared" si="126"/>
        <v>-588</v>
      </c>
      <c r="T383" s="2">
        <f t="shared" si="127"/>
        <v>880</v>
      </c>
      <c r="U383" s="2">
        <f t="shared" si="128"/>
        <v>1232</v>
      </c>
      <c r="V383" s="2">
        <f>A383*J$7+B383*K$7+C383*L$7+D383*M$7+E383*N$7+F383*O$7+G383*P$7</f>
        <v>-652</v>
      </c>
      <c r="W383">
        <f t="shared" si="132"/>
        <v>1</v>
      </c>
      <c r="X383">
        <f t="shared" si="129"/>
        <v>1</v>
      </c>
      <c r="Y383">
        <f t="shared" si="120"/>
        <v>1</v>
      </c>
      <c r="Z383">
        <f t="shared" si="121"/>
        <v>1</v>
      </c>
      <c r="AA383">
        <f t="shared" si="122"/>
        <v>1</v>
      </c>
      <c r="AB383">
        <f t="shared" si="123"/>
        <v>1</v>
      </c>
      <c r="AC383">
        <f t="shared" si="130"/>
        <v>1</v>
      </c>
      <c r="AD383">
        <f t="shared" si="131"/>
        <v>0</v>
      </c>
    </row>
    <row r="384" spans="1:30" x14ac:dyDescent="0.25">
      <c r="A384">
        <v>-20</v>
      </c>
      <c r="B384">
        <v>-2</v>
      </c>
      <c r="C384">
        <v>-2</v>
      </c>
      <c r="D384">
        <v>-20</v>
      </c>
      <c r="E384">
        <v>-20</v>
      </c>
      <c r="F384">
        <v>20</v>
      </c>
      <c r="G384">
        <v>-20</v>
      </c>
      <c r="H384">
        <v>4632</v>
      </c>
      <c r="I384">
        <v>1</v>
      </c>
      <c r="J384" s="2"/>
      <c r="K384" s="2"/>
      <c r="L384" s="2"/>
      <c r="M384" s="2"/>
      <c r="N384" s="2"/>
      <c r="O384" s="2"/>
      <c r="P384" s="2"/>
      <c r="Q384" s="2">
        <f t="shared" si="124"/>
        <v>-1656</v>
      </c>
      <c r="R384" s="2">
        <f t="shared" si="125"/>
        <v>-76</v>
      </c>
      <c r="S384" s="2">
        <f t="shared" si="126"/>
        <v>-790</v>
      </c>
      <c r="T384" s="2">
        <f t="shared" si="127"/>
        <v>-792</v>
      </c>
      <c r="U384" s="2">
        <f t="shared" si="128"/>
        <v>-1620</v>
      </c>
      <c r="V384" s="2">
        <f>A384*J$7+B384*K$7+C384*L$7+D384*M$7+E384*N$7+F384*O$7+G384*P$7</f>
        <v>798</v>
      </c>
      <c r="W384">
        <f t="shared" si="132"/>
        <v>1</v>
      </c>
      <c r="X384">
        <f t="shared" si="129"/>
        <v>1</v>
      </c>
      <c r="Y384">
        <f t="shared" si="120"/>
        <v>1</v>
      </c>
      <c r="Z384">
        <f t="shared" si="121"/>
        <v>1</v>
      </c>
      <c r="AA384">
        <f t="shared" si="122"/>
        <v>1</v>
      </c>
      <c r="AB384">
        <f t="shared" si="123"/>
        <v>1</v>
      </c>
      <c r="AC384">
        <f t="shared" si="130"/>
        <v>1</v>
      </c>
      <c r="AD384">
        <f t="shared" si="131"/>
        <v>0</v>
      </c>
    </row>
    <row r="385" spans="1:30" x14ac:dyDescent="0.25">
      <c r="A385">
        <v>20</v>
      </c>
      <c r="B385">
        <v>-20</v>
      </c>
      <c r="C385">
        <v>-20</v>
      </c>
      <c r="D385">
        <v>-20</v>
      </c>
      <c r="E385">
        <v>-20</v>
      </c>
      <c r="F385">
        <v>20</v>
      </c>
      <c r="G385">
        <v>-20</v>
      </c>
      <c r="H385">
        <v>1128</v>
      </c>
      <c r="I385">
        <v>1</v>
      </c>
      <c r="J385" s="2"/>
      <c r="K385" s="2"/>
      <c r="L385" s="2"/>
      <c r="M385" s="2"/>
      <c r="N385" s="2"/>
      <c r="O385" s="2"/>
      <c r="P385" s="2"/>
      <c r="Q385" s="2">
        <f t="shared" si="124"/>
        <v>-2160</v>
      </c>
      <c r="R385" s="2">
        <f t="shared" si="125"/>
        <v>-760</v>
      </c>
      <c r="S385" s="2">
        <f t="shared" si="126"/>
        <v>-700</v>
      </c>
      <c r="T385" s="2">
        <f t="shared" si="127"/>
        <v>880</v>
      </c>
      <c r="U385" s="2">
        <f t="shared" si="128"/>
        <v>-200</v>
      </c>
      <c r="V385" s="2">
        <f>A385*J$7+B385*K$7+C385*L$7+D385*M$7+E385*N$7+F385*O$7+G385*P$7</f>
        <v>-820</v>
      </c>
      <c r="W385">
        <f t="shared" si="132"/>
        <v>1</v>
      </c>
      <c r="X385">
        <f t="shared" si="129"/>
        <v>1</v>
      </c>
      <c r="Y385">
        <f t="shared" si="120"/>
        <v>1</v>
      </c>
      <c r="Z385">
        <f t="shared" si="121"/>
        <v>1</v>
      </c>
      <c r="AA385">
        <f t="shared" si="122"/>
        <v>1</v>
      </c>
      <c r="AB385">
        <f t="shared" si="123"/>
        <v>1</v>
      </c>
      <c r="AC385">
        <f t="shared" si="130"/>
        <v>1</v>
      </c>
      <c r="AD385">
        <f t="shared" si="131"/>
        <v>0</v>
      </c>
    </row>
    <row r="386" spans="1:30" x14ac:dyDescent="0.25">
      <c r="A386">
        <v>20</v>
      </c>
      <c r="B386">
        <v>-15</v>
      </c>
      <c r="C386">
        <v>-12</v>
      </c>
      <c r="D386">
        <v>-20</v>
      </c>
      <c r="E386">
        <v>-20</v>
      </c>
      <c r="F386">
        <v>-20</v>
      </c>
      <c r="G386">
        <v>-20</v>
      </c>
      <c r="H386">
        <v>157</v>
      </c>
      <c r="I386">
        <v>1</v>
      </c>
      <c r="J386" s="2"/>
      <c r="K386" s="2"/>
      <c r="L386" s="2"/>
      <c r="M386" s="2"/>
      <c r="N386" s="2"/>
      <c r="O386" s="2"/>
      <c r="P386" s="2"/>
      <c r="Q386" s="2">
        <f t="shared" si="124"/>
        <v>-3632</v>
      </c>
      <c r="R386" s="2">
        <f t="shared" si="125"/>
        <v>-516</v>
      </c>
      <c r="S386" s="2">
        <f t="shared" si="126"/>
        <v>-713</v>
      </c>
      <c r="T386" s="2">
        <f t="shared" si="127"/>
        <v>860</v>
      </c>
      <c r="U386" s="2">
        <f t="shared" si="128"/>
        <v>1432</v>
      </c>
      <c r="V386" s="2">
        <f>A386*J$7+B386*K$7+C386*L$7+D386*M$7+E386*N$7+F386*O$7+G386*P$7</f>
        <v>-797</v>
      </c>
      <c r="W386">
        <f t="shared" si="132"/>
        <v>1</v>
      </c>
      <c r="X386">
        <f t="shared" si="129"/>
        <v>1</v>
      </c>
      <c r="Y386">
        <f t="shared" si="120"/>
        <v>1</v>
      </c>
      <c r="Z386">
        <f t="shared" si="121"/>
        <v>1</v>
      </c>
      <c r="AA386">
        <f t="shared" si="122"/>
        <v>1</v>
      </c>
      <c r="AB386">
        <f t="shared" si="123"/>
        <v>1</v>
      </c>
      <c r="AC386">
        <f t="shared" si="130"/>
        <v>1</v>
      </c>
      <c r="AD386">
        <f t="shared" si="131"/>
        <v>0</v>
      </c>
    </row>
    <row r="387" spans="1:30" x14ac:dyDescent="0.25">
      <c r="A387">
        <v>-20</v>
      </c>
      <c r="B387">
        <v>5</v>
      </c>
      <c r="C387">
        <v>-12</v>
      </c>
      <c r="D387">
        <v>-20</v>
      </c>
      <c r="E387">
        <v>-20</v>
      </c>
      <c r="F387">
        <v>20</v>
      </c>
      <c r="G387">
        <v>-20</v>
      </c>
      <c r="H387">
        <v>2999</v>
      </c>
      <c r="I387">
        <v>1</v>
      </c>
      <c r="J387" s="2"/>
      <c r="K387" s="2"/>
      <c r="L387" s="2"/>
      <c r="M387" s="2"/>
      <c r="N387" s="2"/>
      <c r="O387" s="2"/>
      <c r="P387" s="2"/>
      <c r="Q387" s="2">
        <f t="shared" si="124"/>
        <v>-1392</v>
      </c>
      <c r="R387" s="2">
        <f t="shared" si="125"/>
        <v>-116</v>
      </c>
      <c r="S387" s="2">
        <f t="shared" si="126"/>
        <v>-893</v>
      </c>
      <c r="T387" s="2">
        <f t="shared" si="127"/>
        <v>-820</v>
      </c>
      <c r="U387" s="2">
        <f t="shared" si="128"/>
        <v>-1448</v>
      </c>
      <c r="V387" s="2">
        <f>A387*J$7+B387*K$7+C387*L$7+D387*M$7+E387*N$7+F387*O$7+G387*P$7</f>
        <v>703</v>
      </c>
      <c r="W387">
        <f t="shared" si="132"/>
        <v>1</v>
      </c>
      <c r="X387">
        <f t="shared" si="129"/>
        <v>1</v>
      </c>
      <c r="Y387">
        <f t="shared" si="120"/>
        <v>1</v>
      </c>
      <c r="Z387">
        <f t="shared" si="121"/>
        <v>1</v>
      </c>
      <c r="AA387">
        <f t="shared" si="122"/>
        <v>1</v>
      </c>
      <c r="AB387">
        <f t="shared" si="123"/>
        <v>1</v>
      </c>
      <c r="AC387">
        <f t="shared" si="130"/>
        <v>1</v>
      </c>
      <c r="AD387">
        <f t="shared" si="131"/>
        <v>0</v>
      </c>
    </row>
    <row r="388" spans="1:30" x14ac:dyDescent="0.25">
      <c r="A388">
        <v>20</v>
      </c>
      <c r="B388">
        <v>6</v>
      </c>
      <c r="C388">
        <v>-2</v>
      </c>
      <c r="D388">
        <v>-20</v>
      </c>
      <c r="E388">
        <v>-20</v>
      </c>
      <c r="F388">
        <v>-20</v>
      </c>
      <c r="G388">
        <v>-20</v>
      </c>
      <c r="H388">
        <v>278</v>
      </c>
      <c r="I388">
        <v>1</v>
      </c>
      <c r="J388" s="2"/>
      <c r="K388" s="2"/>
      <c r="L388" s="2"/>
      <c r="M388" s="2"/>
      <c r="N388" s="2"/>
      <c r="O388" s="2"/>
      <c r="P388" s="2"/>
      <c r="Q388" s="2">
        <f t="shared" si="124"/>
        <v>-3000</v>
      </c>
      <c r="R388" s="2">
        <f t="shared" si="125"/>
        <v>84</v>
      </c>
      <c r="S388" s="2">
        <f t="shared" si="126"/>
        <v>-862</v>
      </c>
      <c r="T388" s="2">
        <f t="shared" si="127"/>
        <v>776</v>
      </c>
      <c r="U388" s="2">
        <f t="shared" si="128"/>
        <v>1708</v>
      </c>
      <c r="V388" s="2">
        <f>A388*J$7+B388*K$7+C388*L$7+D388*M$7+E388*N$7+F388*O$7+G388*P$7</f>
        <v>-842</v>
      </c>
      <c r="W388">
        <f t="shared" si="132"/>
        <v>1</v>
      </c>
      <c r="X388">
        <f t="shared" si="129"/>
        <v>1</v>
      </c>
      <c r="Y388">
        <f t="shared" si="120"/>
        <v>1</v>
      </c>
      <c r="Z388">
        <f t="shared" si="121"/>
        <v>1</v>
      </c>
      <c r="AA388">
        <f t="shared" si="122"/>
        <v>1</v>
      </c>
      <c r="AB388">
        <f t="shared" si="123"/>
        <v>1</v>
      </c>
      <c r="AC388">
        <f t="shared" si="130"/>
        <v>1</v>
      </c>
      <c r="AD388">
        <f t="shared" si="131"/>
        <v>0</v>
      </c>
    </row>
    <row r="389" spans="1:30" x14ac:dyDescent="0.25">
      <c r="A389">
        <v>20</v>
      </c>
      <c r="B389">
        <v>-10</v>
      </c>
      <c r="C389">
        <v>-8</v>
      </c>
      <c r="D389">
        <v>-20</v>
      </c>
      <c r="E389">
        <v>-20</v>
      </c>
      <c r="F389">
        <v>-20</v>
      </c>
      <c r="G389">
        <v>-20</v>
      </c>
      <c r="H389">
        <v>3019</v>
      </c>
      <c r="I389">
        <v>1</v>
      </c>
      <c r="J389" s="2"/>
      <c r="K389" s="2"/>
      <c r="L389" s="2"/>
      <c r="M389" s="2"/>
      <c r="N389" s="2"/>
      <c r="O389" s="2"/>
      <c r="P389" s="2"/>
      <c r="Q389" s="2">
        <f t="shared" si="124"/>
        <v>-3488</v>
      </c>
      <c r="R389" s="2">
        <f t="shared" si="125"/>
        <v>-344</v>
      </c>
      <c r="S389" s="2">
        <f t="shared" si="126"/>
        <v>-742</v>
      </c>
      <c r="T389" s="2">
        <f t="shared" si="127"/>
        <v>840</v>
      </c>
      <c r="U389" s="2">
        <f t="shared" si="128"/>
        <v>1488</v>
      </c>
      <c r="V389" s="2">
        <f>A389*J$7+B389*K$7+C389*L$7+D389*M$7+E389*N$7+F389*O$7+G389*P$7</f>
        <v>-798</v>
      </c>
      <c r="W389">
        <f t="shared" si="132"/>
        <v>1</v>
      </c>
      <c r="X389">
        <f t="shared" si="129"/>
        <v>1</v>
      </c>
      <c r="Y389">
        <f t="shared" si="120"/>
        <v>1</v>
      </c>
      <c r="Z389">
        <f t="shared" si="121"/>
        <v>1</v>
      </c>
      <c r="AA389">
        <f t="shared" si="122"/>
        <v>1</v>
      </c>
      <c r="AB389">
        <f t="shared" si="123"/>
        <v>1</v>
      </c>
      <c r="AC389">
        <f t="shared" si="130"/>
        <v>1</v>
      </c>
      <c r="AD389">
        <f t="shared" si="131"/>
        <v>0</v>
      </c>
    </row>
    <row r="390" spans="1:30" x14ac:dyDescent="0.25">
      <c r="A390">
        <v>20</v>
      </c>
      <c r="B390">
        <v>-7</v>
      </c>
      <c r="C390">
        <v>2</v>
      </c>
      <c r="D390">
        <v>-20</v>
      </c>
      <c r="E390">
        <v>-20</v>
      </c>
      <c r="F390">
        <v>-20</v>
      </c>
      <c r="G390">
        <v>-20</v>
      </c>
      <c r="H390">
        <v>2441</v>
      </c>
      <c r="I390">
        <v>1</v>
      </c>
      <c r="J390" s="2"/>
      <c r="K390" s="2"/>
      <c r="L390" s="2"/>
      <c r="M390" s="2"/>
      <c r="N390" s="2"/>
      <c r="O390" s="2"/>
      <c r="P390" s="2"/>
      <c r="Q390" s="2">
        <f t="shared" si="124"/>
        <v>-3432</v>
      </c>
      <c r="R390" s="2">
        <f t="shared" si="125"/>
        <v>-104</v>
      </c>
      <c r="S390" s="2">
        <f t="shared" si="126"/>
        <v>-729</v>
      </c>
      <c r="T390" s="2">
        <f t="shared" si="127"/>
        <v>828</v>
      </c>
      <c r="U390" s="2">
        <f t="shared" si="128"/>
        <v>1476</v>
      </c>
      <c r="V390" s="2">
        <f>A390*J$7+B390*K$7+C390*L$7+D390*M$7+E390*N$7+F390*O$7+G390*P$7</f>
        <v>-753</v>
      </c>
      <c r="W390">
        <f t="shared" si="132"/>
        <v>1</v>
      </c>
      <c r="X390">
        <f t="shared" si="129"/>
        <v>1</v>
      </c>
      <c r="Y390">
        <f t="shared" ref="Y390:Y407" si="133">IF(Q390&lt;U$2,1,IF(Q390&gt;V$2,0,IF(R390&lt;U$3,1,IF(R390&gt;V$3,0,IF(S390&lt;U$4,1,IF(S390&gt;V$4,0,-1))))))</f>
        <v>1</v>
      </c>
      <c r="Z390">
        <f t="shared" ref="Z390:Z407" si="134">IF(Q390&lt;U$2,1,IF(Q390&gt;V$2,0,IF(R390&lt;U$3,1,IF(R390&gt;V$3,0,IF(S390&lt;U$4,1,IF(S390&gt;V$4,0,IF(T390&lt;U$5,1,IF(T390&gt;V$5,0,-1))))))))</f>
        <v>1</v>
      </c>
      <c r="AA390">
        <f t="shared" ref="AA390:AA407" si="135">IF(Q390&lt;U$2,1,IF(Q390&gt;V$2,0,IF(R390&lt;U$3,1,IF(R390&gt;V$3,0,IF(S390&lt;U$4,1,IF(S390&gt;V$4,0,IF(T390&lt;U$5,1,IF(T390&gt;V$5,0,IF(U390&lt;U$6,1,IF(U390&gt;V$6,0,-1))))))))))</f>
        <v>1</v>
      </c>
      <c r="AB390">
        <f t="shared" ref="AB390:AB407" si="136">IF(Q390&lt;U$2,1,IF(Q390&gt;V$2,0,IF(R390&lt;U$3,1,IF(R390&gt;V$3,0,IF(S390&lt;U$4,1,IF(S390&gt;V$4,0,IF(T390&lt;U$5,1,IF(T390&gt;V$5,0,IF(U390&lt;U$6,1,IF(U390&gt;V$6,0,IF(V390&lt;U$7,1,IF(V390&gt;V$7,0))))))))))))</f>
        <v>1</v>
      </c>
      <c r="AC390">
        <f t="shared" si="130"/>
        <v>1</v>
      </c>
      <c r="AD390">
        <f t="shared" si="131"/>
        <v>0</v>
      </c>
    </row>
    <row r="391" spans="1:30" x14ac:dyDescent="0.25">
      <c r="A391">
        <v>20</v>
      </c>
      <c r="B391">
        <v>-11</v>
      </c>
      <c r="C391">
        <v>-18</v>
      </c>
      <c r="D391">
        <v>-20</v>
      </c>
      <c r="E391">
        <v>-20</v>
      </c>
      <c r="F391">
        <v>-20</v>
      </c>
      <c r="G391">
        <v>-20</v>
      </c>
      <c r="H391">
        <v>2954</v>
      </c>
      <c r="I391">
        <v>1</v>
      </c>
      <c r="J391" s="2"/>
      <c r="K391" s="2"/>
      <c r="L391" s="2"/>
      <c r="M391" s="2"/>
      <c r="N391" s="2"/>
      <c r="O391" s="2"/>
      <c r="P391" s="2"/>
      <c r="Q391" s="2">
        <f t="shared" si="124"/>
        <v>-3480</v>
      </c>
      <c r="R391" s="2">
        <f t="shared" si="125"/>
        <v>-544</v>
      </c>
      <c r="S391" s="2">
        <f t="shared" si="126"/>
        <v>-773</v>
      </c>
      <c r="T391" s="2">
        <f t="shared" si="127"/>
        <v>844</v>
      </c>
      <c r="U391" s="2">
        <f t="shared" si="128"/>
        <v>1532</v>
      </c>
      <c r="V391" s="2">
        <f>A391*J$7+B391*K$7+C391*L$7+D391*M$7+E391*N$7+F391*O$7+G391*P$7</f>
        <v>-853</v>
      </c>
      <c r="W391">
        <f t="shared" si="132"/>
        <v>1</v>
      </c>
      <c r="X391">
        <f t="shared" si="129"/>
        <v>1</v>
      </c>
      <c r="Y391">
        <f t="shared" si="133"/>
        <v>1</v>
      </c>
      <c r="Z391">
        <f t="shared" si="134"/>
        <v>1</v>
      </c>
      <c r="AA391">
        <f t="shared" si="135"/>
        <v>1</v>
      </c>
      <c r="AB391">
        <f t="shared" si="136"/>
        <v>1</v>
      </c>
      <c r="AC391">
        <f t="shared" si="130"/>
        <v>1</v>
      </c>
      <c r="AD391">
        <f t="shared" si="131"/>
        <v>0</v>
      </c>
    </row>
    <row r="392" spans="1:30" x14ac:dyDescent="0.25">
      <c r="A392">
        <v>20</v>
      </c>
      <c r="B392">
        <v>2</v>
      </c>
      <c r="C392">
        <v>6</v>
      </c>
      <c r="D392">
        <v>-20</v>
      </c>
      <c r="E392">
        <v>-20</v>
      </c>
      <c r="F392">
        <v>-20</v>
      </c>
      <c r="G392">
        <v>-20</v>
      </c>
      <c r="H392">
        <v>817</v>
      </c>
      <c r="I392">
        <v>1</v>
      </c>
      <c r="J392" s="2"/>
      <c r="K392" s="2"/>
      <c r="L392" s="2"/>
      <c r="M392" s="2"/>
      <c r="N392" s="2"/>
      <c r="O392" s="2"/>
      <c r="P392" s="2"/>
      <c r="Q392" s="2">
        <f t="shared" si="124"/>
        <v>-3160</v>
      </c>
      <c r="R392" s="2">
        <f t="shared" si="125"/>
        <v>148</v>
      </c>
      <c r="S392" s="2">
        <f t="shared" si="126"/>
        <v>-794</v>
      </c>
      <c r="T392" s="2">
        <f t="shared" si="127"/>
        <v>792</v>
      </c>
      <c r="U392" s="2">
        <f t="shared" si="128"/>
        <v>1596</v>
      </c>
      <c r="V392" s="2">
        <f>A392*J$7+B392*K$7+C392*L$7+D392*M$7+E392*N$7+F392*O$7+G392*P$7</f>
        <v>-774</v>
      </c>
      <c r="W392">
        <f t="shared" si="132"/>
        <v>1</v>
      </c>
      <c r="X392">
        <f t="shared" si="129"/>
        <v>1</v>
      </c>
      <c r="Y392">
        <f t="shared" si="133"/>
        <v>1</v>
      </c>
      <c r="Z392">
        <f t="shared" si="134"/>
        <v>1</v>
      </c>
      <c r="AA392">
        <f t="shared" si="135"/>
        <v>1</v>
      </c>
      <c r="AB392">
        <f t="shared" si="136"/>
        <v>1</v>
      </c>
      <c r="AC392">
        <f t="shared" si="130"/>
        <v>1</v>
      </c>
      <c r="AD392">
        <f t="shared" si="131"/>
        <v>0</v>
      </c>
    </row>
    <row r="393" spans="1:30" x14ac:dyDescent="0.25">
      <c r="A393">
        <v>20</v>
      </c>
      <c r="B393">
        <v>-20</v>
      </c>
      <c r="C393">
        <v>-8</v>
      </c>
      <c r="D393">
        <v>-20</v>
      </c>
      <c r="E393">
        <v>-20</v>
      </c>
      <c r="F393">
        <v>-20</v>
      </c>
      <c r="G393">
        <v>-20</v>
      </c>
      <c r="H393">
        <v>4465</v>
      </c>
      <c r="I393">
        <v>1</v>
      </c>
      <c r="J393" s="2"/>
      <c r="K393" s="2"/>
      <c r="L393" s="2"/>
      <c r="M393" s="2"/>
      <c r="N393" s="2"/>
      <c r="O393" s="2"/>
      <c r="P393" s="2"/>
      <c r="Q393" s="2">
        <f t="shared" si="124"/>
        <v>-3808</v>
      </c>
      <c r="R393" s="2">
        <f t="shared" si="125"/>
        <v>-544</v>
      </c>
      <c r="S393" s="2">
        <f t="shared" si="126"/>
        <v>-652</v>
      </c>
      <c r="T393" s="2">
        <f t="shared" si="127"/>
        <v>880</v>
      </c>
      <c r="U393" s="2">
        <f t="shared" si="128"/>
        <v>1328</v>
      </c>
      <c r="V393" s="2">
        <f>A393*J$7+B393*K$7+C393*L$7+D393*M$7+E393*N$7+F393*O$7+G393*P$7</f>
        <v>-748</v>
      </c>
      <c r="W393">
        <f t="shared" si="132"/>
        <v>1</v>
      </c>
      <c r="X393">
        <f t="shared" si="129"/>
        <v>1</v>
      </c>
      <c r="Y393">
        <f t="shared" si="133"/>
        <v>1</v>
      </c>
      <c r="Z393">
        <f t="shared" si="134"/>
        <v>1</v>
      </c>
      <c r="AA393">
        <f t="shared" si="135"/>
        <v>1</v>
      </c>
      <c r="AB393">
        <f t="shared" si="136"/>
        <v>1</v>
      </c>
      <c r="AC393">
        <f t="shared" si="130"/>
        <v>1</v>
      </c>
      <c r="AD393">
        <f t="shared" si="131"/>
        <v>0</v>
      </c>
    </row>
    <row r="394" spans="1:30" x14ac:dyDescent="0.25">
      <c r="A394">
        <v>20</v>
      </c>
      <c r="B394">
        <v>2</v>
      </c>
      <c r="C394">
        <v>-4</v>
      </c>
      <c r="D394">
        <v>-20</v>
      </c>
      <c r="E394">
        <v>-20</v>
      </c>
      <c r="F394">
        <v>-20</v>
      </c>
      <c r="G394">
        <v>-20</v>
      </c>
      <c r="H394">
        <v>2944</v>
      </c>
      <c r="I394">
        <v>1</v>
      </c>
      <c r="J394" s="2"/>
      <c r="K394" s="2"/>
      <c r="L394" s="2"/>
      <c r="M394" s="2"/>
      <c r="N394" s="2"/>
      <c r="O394" s="2"/>
      <c r="P394" s="2"/>
      <c r="Q394" s="2">
        <f t="shared" ref="Q394:Q406" si="137">A394*J$2+B394*K$2+C394*L$2+D394*M$2+E394*N$2+F394*O$2+G394*P$2</f>
        <v>-3120</v>
      </c>
      <c r="R394" s="2">
        <f t="shared" ref="R394:R406" si="138">A394*J$3+B394*K$3+C394*L$3+D394*M$3+E394*N$3+F394*O$3+G394*P$3</f>
        <v>-32</v>
      </c>
      <c r="S394" s="2">
        <f t="shared" ref="S394:S406" si="139">A394*J$4+B394*K$4+C394*L$4+D394*M$4+E394*N$4+F394*O$4+G394*P$4</f>
        <v>-834</v>
      </c>
      <c r="T394" s="2">
        <f t="shared" ref="T394:T406" si="140">A394*J$5+B394*K$5+C394*L$5+D394*M$5+E394*N$5+F394*O$5+G394*P$5</f>
        <v>792</v>
      </c>
      <c r="U394" s="2">
        <f t="shared" ref="U394:U406" si="141">A394*J$6+B394*K$6+C394*L$6+D394*M$6+E394*N$6+F394*O$6+G394*P$6</f>
        <v>1656</v>
      </c>
      <c r="V394" s="2">
        <f>A394*J$7+B394*K$7+C394*L$7+D394*M$7+E394*N$7+F394*O$7+G394*P$7</f>
        <v>-834</v>
      </c>
      <c r="W394">
        <f t="shared" si="132"/>
        <v>1</v>
      </c>
      <c r="X394">
        <f t="shared" ref="X394:X441" si="142">IF(Q394&lt;U$2,1,IF(Q394&gt;V$2,0,IF(R394&lt;U$3,1,IF(R394&gt;V$3,0,-1))))</f>
        <v>1</v>
      </c>
      <c r="Y394">
        <f t="shared" si="133"/>
        <v>1</v>
      </c>
      <c r="Z394">
        <f t="shared" si="134"/>
        <v>1</v>
      </c>
      <c r="AA394">
        <f t="shared" si="135"/>
        <v>1</v>
      </c>
      <c r="AB394">
        <f t="shared" si="136"/>
        <v>1</v>
      </c>
      <c r="AC394">
        <f t="shared" ref="AC394:AC407" si="143">IF(Q394&lt;U$2,1,IF(Q394&gt;V$2,0,IF(R394&lt;U$3,1,IF(R394&gt;V$3,0,IF(S394&lt;U$4,1,IF(S394&gt;V$4,0,IF(T394&lt;U$5,1,IF(T394&gt;V$5,0,IF(U394&lt;U$6,1,IF(U394&gt;V$6,0,IF(V394&lt;U$7,1,IF(V394&gt;V$7,0))))))))))))</f>
        <v>1</v>
      </c>
      <c r="AD394">
        <f t="shared" ref="AD394:AD406" si="144">IF(I394=AC394,0,1)</f>
        <v>0</v>
      </c>
    </row>
    <row r="395" spans="1:30" x14ac:dyDescent="0.25">
      <c r="A395">
        <v>20</v>
      </c>
      <c r="B395">
        <v>-17</v>
      </c>
      <c r="C395">
        <v>-16</v>
      </c>
      <c r="D395">
        <v>-20</v>
      </c>
      <c r="E395">
        <v>-20</v>
      </c>
      <c r="F395">
        <v>-20</v>
      </c>
      <c r="G395">
        <v>-20</v>
      </c>
      <c r="H395">
        <v>199</v>
      </c>
      <c r="I395">
        <v>1</v>
      </c>
      <c r="J395" s="2"/>
      <c r="K395" s="2"/>
      <c r="L395" s="2"/>
      <c r="M395" s="2"/>
      <c r="N395" s="2"/>
      <c r="O395" s="2"/>
      <c r="P395" s="2"/>
      <c r="Q395" s="2">
        <f t="shared" si="137"/>
        <v>-3680</v>
      </c>
      <c r="R395" s="2">
        <f t="shared" si="138"/>
        <v>-628</v>
      </c>
      <c r="S395" s="2">
        <f t="shared" si="139"/>
        <v>-711</v>
      </c>
      <c r="T395" s="2">
        <f t="shared" si="140"/>
        <v>868</v>
      </c>
      <c r="U395" s="2">
        <f t="shared" si="141"/>
        <v>1424</v>
      </c>
      <c r="V395" s="2">
        <f>A395*J$7+B395*K$7+C395*L$7+D395*M$7+E395*N$7+F395*O$7+G395*P$7</f>
        <v>-811</v>
      </c>
      <c r="W395">
        <f t="shared" si="132"/>
        <v>1</v>
      </c>
      <c r="X395">
        <f t="shared" si="142"/>
        <v>1</v>
      </c>
      <c r="Y395">
        <f t="shared" si="133"/>
        <v>1</v>
      </c>
      <c r="Z395">
        <f t="shared" si="134"/>
        <v>1</v>
      </c>
      <c r="AA395">
        <f t="shared" si="135"/>
        <v>1</v>
      </c>
      <c r="AB395">
        <f t="shared" si="136"/>
        <v>1</v>
      </c>
      <c r="AC395">
        <f t="shared" si="143"/>
        <v>1</v>
      </c>
      <c r="AD395">
        <f t="shared" si="144"/>
        <v>0</v>
      </c>
    </row>
    <row r="396" spans="1:30" x14ac:dyDescent="0.25">
      <c r="A396">
        <v>20</v>
      </c>
      <c r="B396">
        <v>-3</v>
      </c>
      <c r="C396">
        <v>-6</v>
      </c>
      <c r="D396">
        <v>-20</v>
      </c>
      <c r="E396">
        <v>-20</v>
      </c>
      <c r="F396">
        <v>-20</v>
      </c>
      <c r="G396">
        <v>-20</v>
      </c>
      <c r="H396">
        <v>2874</v>
      </c>
      <c r="I396">
        <v>1</v>
      </c>
      <c r="J396" s="2"/>
      <c r="K396" s="2"/>
      <c r="L396" s="2"/>
      <c r="M396" s="2"/>
      <c r="N396" s="2"/>
      <c r="O396" s="2"/>
      <c r="P396" s="2"/>
      <c r="Q396" s="2">
        <f t="shared" si="137"/>
        <v>-3272</v>
      </c>
      <c r="R396" s="2">
        <f t="shared" si="138"/>
        <v>-168</v>
      </c>
      <c r="S396" s="2">
        <f t="shared" si="139"/>
        <v>-797</v>
      </c>
      <c r="T396" s="2">
        <f t="shared" si="140"/>
        <v>812</v>
      </c>
      <c r="U396" s="2">
        <f t="shared" si="141"/>
        <v>1588</v>
      </c>
      <c r="V396" s="2">
        <f>A396*J$7+B396*K$7+C396*L$7+D396*M$7+E396*N$7+F396*O$7+G396*P$7</f>
        <v>-821</v>
      </c>
      <c r="W396">
        <f t="shared" si="132"/>
        <v>1</v>
      </c>
      <c r="X396">
        <f t="shared" si="142"/>
        <v>1</v>
      </c>
      <c r="Y396">
        <f t="shared" si="133"/>
        <v>1</v>
      </c>
      <c r="Z396">
        <f t="shared" si="134"/>
        <v>1</v>
      </c>
      <c r="AA396">
        <f t="shared" si="135"/>
        <v>1</v>
      </c>
      <c r="AB396">
        <f t="shared" si="136"/>
        <v>1</v>
      </c>
      <c r="AC396">
        <f t="shared" si="143"/>
        <v>1</v>
      </c>
      <c r="AD396">
        <f t="shared" si="144"/>
        <v>0</v>
      </c>
    </row>
    <row r="397" spans="1:30" x14ac:dyDescent="0.25">
      <c r="A397">
        <v>20</v>
      </c>
      <c r="B397">
        <v>8</v>
      </c>
      <c r="C397">
        <v>-12</v>
      </c>
      <c r="D397">
        <v>-20</v>
      </c>
      <c r="E397">
        <v>-20</v>
      </c>
      <c r="F397">
        <v>20</v>
      </c>
      <c r="G397">
        <v>-20</v>
      </c>
      <c r="H397">
        <v>517</v>
      </c>
      <c r="I397">
        <v>1</v>
      </c>
      <c r="J397" s="2"/>
      <c r="K397" s="2"/>
      <c r="L397" s="2"/>
      <c r="M397" s="2"/>
      <c r="N397" s="2"/>
      <c r="O397" s="2"/>
      <c r="P397" s="2"/>
      <c r="Q397" s="2">
        <f t="shared" si="137"/>
        <v>-1296</v>
      </c>
      <c r="R397" s="2">
        <f t="shared" si="138"/>
        <v>-56</v>
      </c>
      <c r="S397" s="2">
        <f t="shared" si="139"/>
        <v>-920</v>
      </c>
      <c r="T397" s="2">
        <f t="shared" si="140"/>
        <v>768</v>
      </c>
      <c r="U397" s="2">
        <f t="shared" si="141"/>
        <v>200</v>
      </c>
      <c r="V397" s="2">
        <f>A397*J$7+B397*K$7+C397*L$7+D397*M$7+E397*N$7+F397*O$7+G397*P$7</f>
        <v>-912</v>
      </c>
      <c r="W397">
        <f t="shared" si="132"/>
        <v>1</v>
      </c>
      <c r="X397">
        <f t="shared" si="142"/>
        <v>1</v>
      </c>
      <c r="Y397">
        <f t="shared" si="133"/>
        <v>1</v>
      </c>
      <c r="Z397">
        <f t="shared" si="134"/>
        <v>1</v>
      </c>
      <c r="AA397">
        <f t="shared" si="135"/>
        <v>1</v>
      </c>
      <c r="AB397">
        <f t="shared" si="136"/>
        <v>1</v>
      </c>
      <c r="AC397">
        <f t="shared" si="143"/>
        <v>1</v>
      </c>
      <c r="AD397">
        <f t="shared" si="144"/>
        <v>0</v>
      </c>
    </row>
    <row r="398" spans="1:30" x14ac:dyDescent="0.25">
      <c r="A398">
        <v>20</v>
      </c>
      <c r="B398">
        <v>-1</v>
      </c>
      <c r="C398">
        <v>-12</v>
      </c>
      <c r="D398">
        <v>-20</v>
      </c>
      <c r="E398">
        <v>-20</v>
      </c>
      <c r="F398">
        <v>-20</v>
      </c>
      <c r="G398">
        <v>-20</v>
      </c>
      <c r="H398">
        <v>4287</v>
      </c>
      <c r="I398">
        <v>1</v>
      </c>
      <c r="J398" s="2"/>
      <c r="K398" s="2"/>
      <c r="L398" s="2"/>
      <c r="M398" s="2"/>
      <c r="N398" s="2"/>
      <c r="O398" s="2"/>
      <c r="P398" s="2"/>
      <c r="Q398" s="2">
        <f t="shared" si="137"/>
        <v>-3184</v>
      </c>
      <c r="R398" s="2">
        <f t="shared" si="138"/>
        <v>-236</v>
      </c>
      <c r="S398" s="2">
        <f t="shared" si="139"/>
        <v>-839</v>
      </c>
      <c r="T398" s="2">
        <f t="shared" si="140"/>
        <v>804</v>
      </c>
      <c r="U398" s="2">
        <f t="shared" si="141"/>
        <v>1656</v>
      </c>
      <c r="V398" s="2">
        <f>A398*J$7+B398*K$7+C398*L$7+D398*M$7+E398*N$7+F398*O$7+G398*P$7</f>
        <v>-867</v>
      </c>
      <c r="W398">
        <f t="shared" si="132"/>
        <v>1</v>
      </c>
      <c r="X398">
        <f t="shared" si="142"/>
        <v>1</v>
      </c>
      <c r="Y398">
        <f t="shared" si="133"/>
        <v>1</v>
      </c>
      <c r="Z398">
        <f t="shared" si="134"/>
        <v>1</v>
      </c>
      <c r="AA398">
        <f t="shared" si="135"/>
        <v>1</v>
      </c>
      <c r="AB398">
        <f t="shared" si="136"/>
        <v>1</v>
      </c>
      <c r="AC398">
        <f t="shared" si="143"/>
        <v>1</v>
      </c>
      <c r="AD398">
        <f t="shared" si="144"/>
        <v>0</v>
      </c>
    </row>
    <row r="399" spans="1:30" x14ac:dyDescent="0.25">
      <c r="A399">
        <v>20</v>
      </c>
      <c r="B399">
        <v>6</v>
      </c>
      <c r="C399">
        <v>-10</v>
      </c>
      <c r="D399">
        <v>-20</v>
      </c>
      <c r="E399">
        <v>20</v>
      </c>
      <c r="F399">
        <v>20</v>
      </c>
      <c r="G399">
        <v>-20</v>
      </c>
      <c r="H399">
        <v>2283</v>
      </c>
      <c r="I399">
        <v>1</v>
      </c>
      <c r="J399" s="2"/>
      <c r="K399" s="2"/>
      <c r="L399" s="2"/>
      <c r="M399" s="2"/>
      <c r="N399" s="2"/>
      <c r="O399" s="2"/>
      <c r="P399" s="2"/>
      <c r="Q399" s="2">
        <f t="shared" si="137"/>
        <v>232</v>
      </c>
      <c r="R399" s="2">
        <f t="shared" si="138"/>
        <v>-60</v>
      </c>
      <c r="S399" s="2">
        <f t="shared" si="139"/>
        <v>-894</v>
      </c>
      <c r="T399" s="2">
        <f t="shared" si="140"/>
        <v>776</v>
      </c>
      <c r="U399" s="2">
        <f t="shared" si="141"/>
        <v>156</v>
      </c>
      <c r="V399" s="2">
        <f>A399*J$7+B399*K$7+C399*L$7+D399*M$7+E399*N$7+F399*O$7+G399*P$7</f>
        <v>710</v>
      </c>
      <c r="W399">
        <f t="shared" si="132"/>
        <v>-1</v>
      </c>
      <c r="X399">
        <f t="shared" si="142"/>
        <v>-1</v>
      </c>
      <c r="Y399">
        <f t="shared" si="133"/>
        <v>1</v>
      </c>
      <c r="Z399">
        <f t="shared" si="134"/>
        <v>1</v>
      </c>
      <c r="AA399">
        <f t="shared" si="135"/>
        <v>1</v>
      </c>
      <c r="AB399">
        <f t="shared" si="136"/>
        <v>1</v>
      </c>
      <c r="AC399">
        <f t="shared" si="143"/>
        <v>1</v>
      </c>
      <c r="AD399">
        <f t="shared" si="144"/>
        <v>0</v>
      </c>
    </row>
    <row r="400" spans="1:30" x14ac:dyDescent="0.25">
      <c r="A400">
        <v>20</v>
      </c>
      <c r="B400">
        <v>-10</v>
      </c>
      <c r="C400">
        <v>-14</v>
      </c>
      <c r="D400">
        <v>-20</v>
      </c>
      <c r="E400">
        <v>-20</v>
      </c>
      <c r="F400">
        <v>-20</v>
      </c>
      <c r="G400">
        <v>-20</v>
      </c>
      <c r="H400">
        <v>1612</v>
      </c>
      <c r="I400">
        <v>1</v>
      </c>
      <c r="J400" s="2"/>
      <c r="K400" s="2"/>
      <c r="L400" s="2"/>
      <c r="M400" s="2"/>
      <c r="N400" s="2"/>
      <c r="O400" s="2"/>
      <c r="P400" s="2"/>
      <c r="Q400" s="2">
        <f t="shared" si="137"/>
        <v>-3464</v>
      </c>
      <c r="R400" s="2">
        <f t="shared" si="138"/>
        <v>-452</v>
      </c>
      <c r="S400" s="2">
        <f t="shared" si="139"/>
        <v>-766</v>
      </c>
      <c r="T400" s="2">
        <f t="shared" si="140"/>
        <v>840</v>
      </c>
      <c r="U400" s="2">
        <f t="shared" si="141"/>
        <v>1524</v>
      </c>
      <c r="V400" s="2">
        <f>A400*J$7+B400*K$7+C400*L$7+D400*M$7+E400*N$7+F400*O$7+G400*P$7</f>
        <v>-834</v>
      </c>
      <c r="W400">
        <f t="shared" si="132"/>
        <v>1</v>
      </c>
      <c r="X400">
        <f t="shared" si="142"/>
        <v>1</v>
      </c>
      <c r="Y400">
        <f t="shared" si="133"/>
        <v>1</v>
      </c>
      <c r="Z400">
        <f t="shared" si="134"/>
        <v>1</v>
      </c>
      <c r="AA400">
        <f t="shared" si="135"/>
        <v>1</v>
      </c>
      <c r="AB400">
        <f t="shared" si="136"/>
        <v>1</v>
      </c>
      <c r="AC400">
        <f t="shared" si="143"/>
        <v>1</v>
      </c>
      <c r="AD400">
        <f t="shared" si="144"/>
        <v>0</v>
      </c>
    </row>
    <row r="401" spans="1:30" x14ac:dyDescent="0.25">
      <c r="A401">
        <v>20</v>
      </c>
      <c r="B401">
        <v>-11</v>
      </c>
      <c r="C401">
        <v>4</v>
      </c>
      <c r="D401">
        <v>-20</v>
      </c>
      <c r="E401">
        <v>-20</v>
      </c>
      <c r="F401">
        <v>20</v>
      </c>
      <c r="G401">
        <v>-20</v>
      </c>
      <c r="H401">
        <v>4891</v>
      </c>
      <c r="I401">
        <v>1</v>
      </c>
      <c r="J401" s="2"/>
      <c r="K401" s="2"/>
      <c r="L401" s="2"/>
      <c r="M401" s="2"/>
      <c r="N401" s="2"/>
      <c r="O401" s="2"/>
      <c r="P401" s="2"/>
      <c r="Q401" s="2">
        <f t="shared" si="137"/>
        <v>-1968</v>
      </c>
      <c r="R401" s="2">
        <f t="shared" si="138"/>
        <v>-148</v>
      </c>
      <c r="S401" s="2">
        <f t="shared" si="139"/>
        <v>-685</v>
      </c>
      <c r="T401" s="2">
        <f t="shared" si="140"/>
        <v>844</v>
      </c>
      <c r="U401" s="2">
        <f t="shared" si="141"/>
        <v>-200</v>
      </c>
      <c r="V401" s="2">
        <f>A401*J$7+B401*K$7+C401*L$7+D401*M$7+E401*N$7+F401*O$7+G401*P$7</f>
        <v>-721</v>
      </c>
      <c r="W401">
        <f t="shared" si="132"/>
        <v>1</v>
      </c>
      <c r="X401">
        <f t="shared" si="142"/>
        <v>1</v>
      </c>
      <c r="Y401">
        <f t="shared" si="133"/>
        <v>1</v>
      </c>
      <c r="Z401">
        <f t="shared" si="134"/>
        <v>1</v>
      </c>
      <c r="AA401">
        <f t="shared" si="135"/>
        <v>1</v>
      </c>
      <c r="AB401">
        <f t="shared" si="136"/>
        <v>1</v>
      </c>
      <c r="AC401">
        <f t="shared" si="143"/>
        <v>1</v>
      </c>
      <c r="AD401">
        <f t="shared" si="144"/>
        <v>0</v>
      </c>
    </row>
    <row r="402" spans="1:30" x14ac:dyDescent="0.25">
      <c r="A402">
        <v>20</v>
      </c>
      <c r="B402">
        <v>0</v>
      </c>
      <c r="C402">
        <v>-14</v>
      </c>
      <c r="D402">
        <v>20</v>
      </c>
      <c r="E402">
        <v>-20</v>
      </c>
      <c r="F402">
        <v>-20</v>
      </c>
      <c r="G402">
        <v>-20</v>
      </c>
      <c r="H402">
        <v>1003</v>
      </c>
      <c r="I402">
        <v>1</v>
      </c>
      <c r="J402" s="2"/>
      <c r="K402" s="2"/>
      <c r="L402" s="2"/>
      <c r="M402" s="2"/>
      <c r="N402" s="2"/>
      <c r="O402" s="2"/>
      <c r="P402" s="2"/>
      <c r="Q402" s="2">
        <f t="shared" si="137"/>
        <v>-1544</v>
      </c>
      <c r="R402" s="2">
        <f t="shared" si="138"/>
        <v>-252</v>
      </c>
      <c r="S402" s="2">
        <f t="shared" si="139"/>
        <v>744</v>
      </c>
      <c r="T402" s="2">
        <f t="shared" si="140"/>
        <v>800</v>
      </c>
      <c r="U402" s="2">
        <f t="shared" si="141"/>
        <v>1684</v>
      </c>
      <c r="V402" s="2">
        <f>A402*J$7+B402*K$7+C402*L$7+D402*M$7+E402*N$7+F402*O$7+G402*P$7</f>
        <v>-2484</v>
      </c>
      <c r="W402">
        <f t="shared" si="132"/>
        <v>1</v>
      </c>
      <c r="X402">
        <f t="shared" si="142"/>
        <v>1</v>
      </c>
      <c r="Y402">
        <f t="shared" si="133"/>
        <v>1</v>
      </c>
      <c r="Z402">
        <f t="shared" si="134"/>
        <v>1</v>
      </c>
      <c r="AA402">
        <f t="shared" si="135"/>
        <v>1</v>
      </c>
      <c r="AB402">
        <f t="shared" si="136"/>
        <v>1</v>
      </c>
      <c r="AC402">
        <f t="shared" si="143"/>
        <v>1</v>
      </c>
      <c r="AD402">
        <f t="shared" si="144"/>
        <v>0</v>
      </c>
    </row>
    <row r="403" spans="1:30" x14ac:dyDescent="0.25">
      <c r="A403">
        <v>-20</v>
      </c>
      <c r="B403">
        <v>4</v>
      </c>
      <c r="C403">
        <v>6</v>
      </c>
      <c r="D403">
        <v>-20</v>
      </c>
      <c r="E403">
        <v>-20</v>
      </c>
      <c r="F403">
        <v>-20</v>
      </c>
      <c r="G403">
        <v>-20</v>
      </c>
      <c r="H403">
        <v>2531</v>
      </c>
      <c r="I403">
        <v>1</v>
      </c>
      <c r="J403" s="2"/>
      <c r="K403" s="2"/>
      <c r="L403" s="2"/>
      <c r="M403" s="2"/>
      <c r="N403" s="2"/>
      <c r="O403" s="2"/>
      <c r="P403" s="2"/>
      <c r="Q403" s="2">
        <f t="shared" si="137"/>
        <v>-3096</v>
      </c>
      <c r="R403" s="2">
        <f t="shared" si="138"/>
        <v>188</v>
      </c>
      <c r="S403" s="2">
        <f t="shared" si="139"/>
        <v>-812</v>
      </c>
      <c r="T403" s="2">
        <f t="shared" si="140"/>
        <v>-816</v>
      </c>
      <c r="U403" s="2">
        <f t="shared" si="141"/>
        <v>28</v>
      </c>
      <c r="V403" s="2">
        <f>A403*J$7+B403*K$7+C403*L$7+D403*M$7+E403*N$7+F403*O$7+G403*P$7</f>
        <v>816</v>
      </c>
      <c r="W403">
        <f t="shared" si="132"/>
        <v>1</v>
      </c>
      <c r="X403">
        <f t="shared" si="142"/>
        <v>1</v>
      </c>
      <c r="Y403">
        <f t="shared" si="133"/>
        <v>1</v>
      </c>
      <c r="Z403">
        <f t="shared" si="134"/>
        <v>1</v>
      </c>
      <c r="AA403">
        <f t="shared" si="135"/>
        <v>1</v>
      </c>
      <c r="AB403">
        <f t="shared" si="136"/>
        <v>1</v>
      </c>
      <c r="AC403">
        <f t="shared" si="143"/>
        <v>1</v>
      </c>
      <c r="AD403">
        <f t="shared" si="144"/>
        <v>0</v>
      </c>
    </row>
    <row r="404" spans="1:30" x14ac:dyDescent="0.25">
      <c r="A404">
        <v>20</v>
      </c>
      <c r="B404">
        <v>5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2324</v>
      </c>
      <c r="I404">
        <v>1</v>
      </c>
      <c r="J404" s="2"/>
      <c r="K404" s="2"/>
      <c r="L404" s="2"/>
      <c r="M404" s="2"/>
      <c r="N404" s="2"/>
      <c r="O404" s="2"/>
      <c r="P404" s="2"/>
      <c r="Q404" s="2">
        <f t="shared" si="137"/>
        <v>-2960</v>
      </c>
      <c r="R404" s="2">
        <f t="shared" si="138"/>
        <v>-260</v>
      </c>
      <c r="S404" s="2">
        <f t="shared" si="139"/>
        <v>-925</v>
      </c>
      <c r="T404" s="2">
        <f t="shared" si="140"/>
        <v>780</v>
      </c>
      <c r="U404" s="2">
        <f t="shared" si="141"/>
        <v>1800</v>
      </c>
      <c r="V404" s="2">
        <f>A404*J$7+B404*K$7+C404*L$7+D404*M$7+E404*N$7+F404*O$7+G404*P$7</f>
        <v>-945</v>
      </c>
      <c r="W404">
        <f t="shared" si="132"/>
        <v>1</v>
      </c>
      <c r="X404">
        <f t="shared" si="142"/>
        <v>1</v>
      </c>
      <c r="Y404">
        <f t="shared" si="133"/>
        <v>1</v>
      </c>
      <c r="Z404">
        <f t="shared" si="134"/>
        <v>1</v>
      </c>
      <c r="AA404">
        <f t="shared" si="135"/>
        <v>1</v>
      </c>
      <c r="AB404">
        <f t="shared" si="136"/>
        <v>1</v>
      </c>
      <c r="AC404">
        <f t="shared" si="143"/>
        <v>1</v>
      </c>
      <c r="AD404">
        <f t="shared" si="144"/>
        <v>0</v>
      </c>
    </row>
    <row r="405" spans="1:30" x14ac:dyDescent="0.25">
      <c r="A405">
        <v>20</v>
      </c>
      <c r="B405">
        <v>-6</v>
      </c>
      <c r="C405">
        <v>-4</v>
      </c>
      <c r="D405">
        <v>-20</v>
      </c>
      <c r="E405">
        <v>20</v>
      </c>
      <c r="F405">
        <v>-20</v>
      </c>
      <c r="G405">
        <v>-20</v>
      </c>
      <c r="H405">
        <v>3387</v>
      </c>
      <c r="I405">
        <v>1</v>
      </c>
      <c r="J405" s="2"/>
      <c r="K405" s="2"/>
      <c r="L405" s="2"/>
      <c r="M405" s="2"/>
      <c r="N405" s="2"/>
      <c r="O405" s="2"/>
      <c r="P405" s="2"/>
      <c r="Q405" s="2">
        <f t="shared" si="137"/>
        <v>-1776</v>
      </c>
      <c r="R405" s="2">
        <f t="shared" si="138"/>
        <v>-192</v>
      </c>
      <c r="S405" s="2">
        <f t="shared" si="139"/>
        <v>-762</v>
      </c>
      <c r="T405" s="2">
        <f t="shared" si="140"/>
        <v>824</v>
      </c>
      <c r="U405" s="2">
        <f t="shared" si="141"/>
        <v>1528</v>
      </c>
      <c r="V405" s="2">
        <f>A405*J$7+B405*K$7+C405*L$7+D405*M$7+E405*N$7+F405*O$7+G405*P$7</f>
        <v>806</v>
      </c>
      <c r="W405">
        <f t="shared" si="132"/>
        <v>1</v>
      </c>
      <c r="X405">
        <f t="shared" si="142"/>
        <v>1</v>
      </c>
      <c r="Y405">
        <f t="shared" si="133"/>
        <v>1</v>
      </c>
      <c r="Z405">
        <f t="shared" si="134"/>
        <v>1</v>
      </c>
      <c r="AA405">
        <f t="shared" si="135"/>
        <v>1</v>
      </c>
      <c r="AB405">
        <f t="shared" si="136"/>
        <v>1</v>
      </c>
      <c r="AC405">
        <f t="shared" si="143"/>
        <v>1</v>
      </c>
      <c r="AD405">
        <f t="shared" si="144"/>
        <v>0</v>
      </c>
    </row>
    <row r="406" spans="1:30" x14ac:dyDescent="0.25">
      <c r="A406">
        <v>20</v>
      </c>
      <c r="B406">
        <v>4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703</v>
      </c>
      <c r="I406">
        <v>1</v>
      </c>
      <c r="J406" s="2"/>
      <c r="K406" s="2"/>
      <c r="L406" s="2"/>
      <c r="M406" s="2"/>
      <c r="N406" s="2"/>
      <c r="O406" s="2"/>
      <c r="P406" s="2"/>
      <c r="Q406" s="2">
        <f t="shared" si="137"/>
        <v>-2992</v>
      </c>
      <c r="R406" s="2">
        <f t="shared" si="138"/>
        <v>-280</v>
      </c>
      <c r="S406" s="2">
        <f t="shared" si="139"/>
        <v>-916</v>
      </c>
      <c r="T406" s="2">
        <f t="shared" si="140"/>
        <v>784</v>
      </c>
      <c r="U406" s="2">
        <f t="shared" si="141"/>
        <v>1784</v>
      </c>
      <c r="V406" s="2">
        <f>A406*J$7+B406*K$7+C406*L$7+D406*M$7+E406*N$7+F406*O$7+G406*P$7</f>
        <v>-940</v>
      </c>
      <c r="W406">
        <f t="shared" si="132"/>
        <v>1</v>
      </c>
      <c r="X406">
        <f t="shared" si="142"/>
        <v>1</v>
      </c>
      <c r="Y406">
        <f t="shared" si="133"/>
        <v>1</v>
      </c>
      <c r="Z406">
        <f t="shared" si="134"/>
        <v>1</v>
      </c>
      <c r="AA406">
        <f t="shared" si="135"/>
        <v>1</v>
      </c>
      <c r="AB406">
        <f t="shared" si="136"/>
        <v>1</v>
      </c>
      <c r="AC406">
        <f t="shared" si="143"/>
        <v>1</v>
      </c>
      <c r="AD406">
        <f t="shared" si="144"/>
        <v>0</v>
      </c>
    </row>
    <row r="407" spans="1:30" x14ac:dyDescent="0.25">
      <c r="A407">
        <v>-20</v>
      </c>
      <c r="B407">
        <v>-8</v>
      </c>
      <c r="C407">
        <v>-8</v>
      </c>
      <c r="D407">
        <v>-20</v>
      </c>
      <c r="E407">
        <v>-20</v>
      </c>
      <c r="F407">
        <v>-20</v>
      </c>
      <c r="G407">
        <v>20</v>
      </c>
      <c r="H407">
        <v>3810</v>
      </c>
      <c r="I407">
        <v>1</v>
      </c>
      <c r="J407" s="2"/>
      <c r="K407" s="2"/>
      <c r="L407" s="2"/>
      <c r="M407" s="2"/>
      <c r="N407" s="2"/>
      <c r="O407" s="2"/>
      <c r="P407" s="2"/>
      <c r="Q407" s="2">
        <f>A407*J$2+B407*K$2+C407*L$2+D407*M$2+E407*N$2+F407*O$2+G407*P$2</f>
        <v>-1824</v>
      </c>
      <c r="R407" s="2">
        <f>A407*J$3+B407*K$3+C407*L$3+D407*M$3+E407*N$3+F407*O$3+G407*P$3</f>
        <v>-304</v>
      </c>
      <c r="S407" s="2">
        <f>A407*J$4+B407*K$4+C407*L$4+D407*M$4+E407*N$4+F407*O$4+G407*P$4</f>
        <v>-760</v>
      </c>
      <c r="T407" s="2">
        <f>A407*J$5+B407*K$5+C407*L$5+D407*M$5+E407*N$5+F407*O$5+G407*P$5</f>
        <v>-768</v>
      </c>
      <c r="U407" s="2">
        <f>A407*J$6+B407*K$6+C407*L$6+D407*M$6+E407*N$6+F407*O$6+G407*P$6</f>
        <v>-80</v>
      </c>
      <c r="V407" s="2">
        <f>A407*J$7+B407*K$7+C407*L$7+D407*M$7+E407*N$7+F407*O$7+G407*P$7</f>
        <v>792</v>
      </c>
      <c r="W407">
        <f t="shared" si="132"/>
        <v>1</v>
      </c>
      <c r="X407">
        <f>IF(Q407&lt;U$2,1,IF(Q407&gt;V$2,0,IF(R407&lt;U$3,1,IF(R407&gt;V$3,0,-1))))</f>
        <v>1</v>
      </c>
      <c r="Y407">
        <f t="shared" si="133"/>
        <v>1</v>
      </c>
      <c r="Z407">
        <f t="shared" si="134"/>
        <v>1</v>
      </c>
      <c r="AA407">
        <f t="shared" si="135"/>
        <v>1</v>
      </c>
      <c r="AB407">
        <f t="shared" si="136"/>
        <v>1</v>
      </c>
      <c r="AC407">
        <f t="shared" si="143"/>
        <v>1</v>
      </c>
      <c r="AD407">
        <f>IF(I407=AC407,0,1)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gender1</vt:lpstr>
      <vt:lpstr>gender0</vt:lpstr>
      <vt:lpstr>n01</vt:lpstr>
      <vt:lpstr>n01 (2)</vt:lpstr>
      <vt:lpstr>n02</vt:lpstr>
      <vt:lpstr>n03</vt:lpstr>
      <vt:lpstr>n04</vt:lpstr>
      <vt:lpstr>n05</vt:lpstr>
      <vt:lpstr>n06</vt:lpstr>
      <vt:lpstr>checkTrain</vt:lpstr>
      <vt:lpstr>checkTrain2</vt:lpstr>
      <vt:lpstr>checkPart1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2024-03-25T11:13:13Z</dcterms:created>
  <dcterms:modified xsi:type="dcterms:W3CDTF">2024-03-25T16:00:06Z</dcterms:modified>
</cp:coreProperties>
</file>