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8"/>
  </bookViews>
  <sheets>
    <sheet name="gender1" sheetId="1" r:id="rId1"/>
    <sheet name="gender0" sheetId="2" r:id="rId2"/>
    <sheet name="n01 (2)" sheetId="23" r:id="rId3"/>
    <sheet name="n01" sheetId="32" r:id="rId4"/>
    <sheet name="n02" sheetId="34" r:id="rId5"/>
    <sheet name="n03" sheetId="35" r:id="rId6"/>
    <sheet name="n04" sheetId="36" r:id="rId7"/>
    <sheet name="checkTrain" sheetId="37" r:id="rId8"/>
    <sheet name="checkTrain (2)" sheetId="38" r:id="rId9"/>
    <sheet name="Лист2" sheetId="26" r:id="rId10"/>
  </sheets>
  <calcPr calcId="162913"/>
</workbook>
</file>

<file path=xl/calcChain.xml><?xml version="1.0" encoding="utf-8"?>
<calcChain xmlns="http://schemas.openxmlformats.org/spreadsheetml/2006/main">
  <c r="Q405" i="38" l="1"/>
  <c r="P405" i="38"/>
  <c r="O405" i="38"/>
  <c r="N405" i="38"/>
  <c r="S405" i="38" s="1"/>
  <c r="X405" i="38" s="1"/>
  <c r="Y405" i="38" s="1"/>
  <c r="Q404" i="38"/>
  <c r="P404" i="38"/>
  <c r="O404" i="38"/>
  <c r="N404" i="38"/>
  <c r="S404" i="38" s="1"/>
  <c r="X404" i="38" s="1"/>
  <c r="Y404" i="38" s="1"/>
  <c r="Q403" i="38"/>
  <c r="P403" i="38"/>
  <c r="O403" i="38"/>
  <c r="N403" i="38"/>
  <c r="S403" i="38" s="1"/>
  <c r="X403" i="38" s="1"/>
  <c r="Y403" i="38" s="1"/>
  <c r="Q402" i="38"/>
  <c r="P402" i="38"/>
  <c r="O402" i="38"/>
  <c r="N402" i="38"/>
  <c r="S402" i="38" s="1"/>
  <c r="X402" i="38" s="1"/>
  <c r="Y402" i="38" s="1"/>
  <c r="Q401" i="38"/>
  <c r="P401" i="38"/>
  <c r="O401" i="38"/>
  <c r="N401" i="38"/>
  <c r="S401" i="38" s="1"/>
  <c r="X401" i="38" s="1"/>
  <c r="Y401" i="38" s="1"/>
  <c r="S400" i="38"/>
  <c r="X400" i="38" s="1"/>
  <c r="Y400" i="38" s="1"/>
  <c r="Q400" i="38"/>
  <c r="P400" i="38"/>
  <c r="O400" i="38"/>
  <c r="N400" i="38"/>
  <c r="Q399" i="38"/>
  <c r="P399" i="38"/>
  <c r="O399" i="38"/>
  <c r="N399" i="38"/>
  <c r="S399" i="38" s="1"/>
  <c r="X399" i="38" s="1"/>
  <c r="Y399" i="38" s="1"/>
  <c r="Q398" i="38"/>
  <c r="P398" i="38"/>
  <c r="O398" i="38"/>
  <c r="N398" i="38"/>
  <c r="S398" i="38" s="1"/>
  <c r="X398" i="38" s="1"/>
  <c r="Y398" i="38" s="1"/>
  <c r="Q397" i="38"/>
  <c r="P397" i="38"/>
  <c r="O397" i="38"/>
  <c r="N397" i="38"/>
  <c r="S397" i="38" s="1"/>
  <c r="X397" i="38" s="1"/>
  <c r="Y397" i="38" s="1"/>
  <c r="Q396" i="38"/>
  <c r="P396" i="38"/>
  <c r="O396" i="38"/>
  <c r="N396" i="38"/>
  <c r="S396" i="38" s="1"/>
  <c r="X396" i="38" s="1"/>
  <c r="Y396" i="38" s="1"/>
  <c r="Q395" i="38"/>
  <c r="P395" i="38"/>
  <c r="O395" i="38"/>
  <c r="N395" i="38"/>
  <c r="S395" i="38" s="1"/>
  <c r="X395" i="38" s="1"/>
  <c r="Y395" i="38" s="1"/>
  <c r="Q394" i="38"/>
  <c r="P394" i="38"/>
  <c r="O394" i="38"/>
  <c r="N394" i="38"/>
  <c r="S394" i="38" s="1"/>
  <c r="X394" i="38" s="1"/>
  <c r="Y394" i="38" s="1"/>
  <c r="Q393" i="38"/>
  <c r="P393" i="38"/>
  <c r="O393" i="38"/>
  <c r="N393" i="38"/>
  <c r="S393" i="38" s="1"/>
  <c r="X393" i="38" s="1"/>
  <c r="Y393" i="38" s="1"/>
  <c r="Q392" i="38"/>
  <c r="P392" i="38"/>
  <c r="O392" i="38"/>
  <c r="N392" i="38"/>
  <c r="S392" i="38" s="1"/>
  <c r="X392" i="38" s="1"/>
  <c r="Y392" i="38" s="1"/>
  <c r="Q391" i="38"/>
  <c r="P391" i="38"/>
  <c r="O391" i="38"/>
  <c r="N391" i="38"/>
  <c r="S391" i="38" s="1"/>
  <c r="X391" i="38" s="1"/>
  <c r="Y391" i="38" s="1"/>
  <c r="Q390" i="38"/>
  <c r="P390" i="38"/>
  <c r="O390" i="38"/>
  <c r="N390" i="38"/>
  <c r="S390" i="38" s="1"/>
  <c r="X390" i="38" s="1"/>
  <c r="Y390" i="38" s="1"/>
  <c r="Q389" i="38"/>
  <c r="P389" i="38"/>
  <c r="O389" i="38"/>
  <c r="N389" i="38"/>
  <c r="S389" i="38" s="1"/>
  <c r="X389" i="38" s="1"/>
  <c r="Y389" i="38" s="1"/>
  <c r="Q388" i="38"/>
  <c r="P388" i="38"/>
  <c r="O388" i="38"/>
  <c r="N388" i="38"/>
  <c r="S388" i="38" s="1"/>
  <c r="X388" i="38" s="1"/>
  <c r="Y388" i="38" s="1"/>
  <c r="Q387" i="38"/>
  <c r="P387" i="38"/>
  <c r="O387" i="38"/>
  <c r="N387" i="38"/>
  <c r="S387" i="38" s="1"/>
  <c r="X387" i="38" s="1"/>
  <c r="Y387" i="38" s="1"/>
  <c r="Q386" i="38"/>
  <c r="P386" i="38"/>
  <c r="O386" i="38"/>
  <c r="N386" i="38"/>
  <c r="S386" i="38" s="1"/>
  <c r="X386" i="38" s="1"/>
  <c r="Y386" i="38" s="1"/>
  <c r="Q385" i="38"/>
  <c r="P385" i="38"/>
  <c r="O385" i="38"/>
  <c r="N385" i="38"/>
  <c r="S385" i="38" s="1"/>
  <c r="X385" i="38" s="1"/>
  <c r="Y385" i="38" s="1"/>
  <c r="Q384" i="38"/>
  <c r="P384" i="38"/>
  <c r="O384" i="38"/>
  <c r="N384" i="38"/>
  <c r="S384" i="38" s="1"/>
  <c r="X384" i="38" s="1"/>
  <c r="Y384" i="38" s="1"/>
  <c r="Q383" i="38"/>
  <c r="P383" i="38"/>
  <c r="O383" i="38"/>
  <c r="N383" i="38"/>
  <c r="S383" i="38" s="1"/>
  <c r="X383" i="38" s="1"/>
  <c r="Y383" i="38" s="1"/>
  <c r="Q382" i="38"/>
  <c r="P382" i="38"/>
  <c r="O382" i="38"/>
  <c r="N382" i="38"/>
  <c r="S382" i="38" s="1"/>
  <c r="X382" i="38" s="1"/>
  <c r="Y382" i="38" s="1"/>
  <c r="Q381" i="38"/>
  <c r="P381" i="38"/>
  <c r="O381" i="38"/>
  <c r="N381" i="38"/>
  <c r="S381" i="38" s="1"/>
  <c r="X381" i="38" s="1"/>
  <c r="Y381" i="38" s="1"/>
  <c r="Q380" i="38"/>
  <c r="P380" i="38"/>
  <c r="O380" i="38"/>
  <c r="N380" i="38"/>
  <c r="S380" i="38" s="1"/>
  <c r="X380" i="38" s="1"/>
  <c r="Y380" i="38" s="1"/>
  <c r="Q379" i="38"/>
  <c r="P379" i="38"/>
  <c r="O379" i="38"/>
  <c r="N379" i="38"/>
  <c r="S379" i="38" s="1"/>
  <c r="X379" i="38" s="1"/>
  <c r="Y379" i="38" s="1"/>
  <c r="Q378" i="38"/>
  <c r="P378" i="38"/>
  <c r="O378" i="38"/>
  <c r="N378" i="38"/>
  <c r="S378" i="38" s="1"/>
  <c r="X378" i="38" s="1"/>
  <c r="Y378" i="38" s="1"/>
  <c r="Q377" i="38"/>
  <c r="P377" i="38"/>
  <c r="O377" i="38"/>
  <c r="N377" i="38"/>
  <c r="S377" i="38" s="1"/>
  <c r="X377" i="38" s="1"/>
  <c r="Y377" i="38" s="1"/>
  <c r="Q376" i="38"/>
  <c r="P376" i="38"/>
  <c r="O376" i="38"/>
  <c r="N376" i="38"/>
  <c r="S376" i="38" s="1"/>
  <c r="X376" i="38" s="1"/>
  <c r="Y376" i="38" s="1"/>
  <c r="Q375" i="38"/>
  <c r="P375" i="38"/>
  <c r="O375" i="38"/>
  <c r="N375" i="38"/>
  <c r="S375" i="38" s="1"/>
  <c r="X375" i="38" s="1"/>
  <c r="Y375" i="38" s="1"/>
  <c r="Q374" i="38"/>
  <c r="P374" i="38"/>
  <c r="O374" i="38"/>
  <c r="N374" i="38"/>
  <c r="S374" i="38" s="1"/>
  <c r="X374" i="38" s="1"/>
  <c r="Y374" i="38" s="1"/>
  <c r="Q373" i="38"/>
  <c r="P373" i="38"/>
  <c r="O373" i="38"/>
  <c r="N373" i="38"/>
  <c r="S373" i="38" s="1"/>
  <c r="X373" i="38" s="1"/>
  <c r="Y373" i="38" s="1"/>
  <c r="Q372" i="38"/>
  <c r="P372" i="38"/>
  <c r="O372" i="38"/>
  <c r="N372" i="38"/>
  <c r="S372" i="38" s="1"/>
  <c r="X372" i="38" s="1"/>
  <c r="Y372" i="38" s="1"/>
  <c r="Q371" i="38"/>
  <c r="P371" i="38"/>
  <c r="O371" i="38"/>
  <c r="N371" i="38"/>
  <c r="S371" i="38" s="1"/>
  <c r="X371" i="38" s="1"/>
  <c r="Y371" i="38" s="1"/>
  <c r="Q370" i="38"/>
  <c r="P370" i="38"/>
  <c r="O370" i="38"/>
  <c r="N370" i="38"/>
  <c r="S370" i="38" s="1"/>
  <c r="X370" i="38" s="1"/>
  <c r="Y370" i="38" s="1"/>
  <c r="Q369" i="38"/>
  <c r="P369" i="38"/>
  <c r="O369" i="38"/>
  <c r="N369" i="38"/>
  <c r="S369" i="38" s="1"/>
  <c r="X369" i="38" s="1"/>
  <c r="Y369" i="38" s="1"/>
  <c r="Q368" i="38"/>
  <c r="P368" i="38"/>
  <c r="O368" i="38"/>
  <c r="N368" i="38"/>
  <c r="S368" i="38" s="1"/>
  <c r="X368" i="38" s="1"/>
  <c r="Y368" i="38" s="1"/>
  <c r="Q367" i="38"/>
  <c r="P367" i="38"/>
  <c r="O367" i="38"/>
  <c r="N367" i="38"/>
  <c r="S367" i="38" s="1"/>
  <c r="X367" i="38" s="1"/>
  <c r="Y367" i="38" s="1"/>
  <c r="Q366" i="38"/>
  <c r="P366" i="38"/>
  <c r="O366" i="38"/>
  <c r="N366" i="38"/>
  <c r="S366" i="38" s="1"/>
  <c r="X366" i="38" s="1"/>
  <c r="Y366" i="38" s="1"/>
  <c r="Q365" i="38"/>
  <c r="P365" i="38"/>
  <c r="O365" i="38"/>
  <c r="N365" i="38"/>
  <c r="S365" i="38" s="1"/>
  <c r="X365" i="38" s="1"/>
  <c r="Y365" i="38" s="1"/>
  <c r="Q364" i="38"/>
  <c r="P364" i="38"/>
  <c r="O364" i="38"/>
  <c r="N364" i="38"/>
  <c r="S364" i="38" s="1"/>
  <c r="X364" i="38" s="1"/>
  <c r="Y364" i="38" s="1"/>
  <c r="Q363" i="38"/>
  <c r="P363" i="38"/>
  <c r="O363" i="38"/>
  <c r="N363" i="38"/>
  <c r="S363" i="38" s="1"/>
  <c r="X363" i="38" s="1"/>
  <c r="Y363" i="38" s="1"/>
  <c r="Q362" i="38"/>
  <c r="P362" i="38"/>
  <c r="O362" i="38"/>
  <c r="N362" i="38"/>
  <c r="S362" i="38" s="1"/>
  <c r="X362" i="38" s="1"/>
  <c r="Y362" i="38" s="1"/>
  <c r="Q361" i="38"/>
  <c r="P361" i="38"/>
  <c r="O361" i="38"/>
  <c r="N361" i="38"/>
  <c r="S361" i="38" s="1"/>
  <c r="X361" i="38" s="1"/>
  <c r="Y361" i="38" s="1"/>
  <c r="Q360" i="38"/>
  <c r="P360" i="38"/>
  <c r="O360" i="38"/>
  <c r="N360" i="38"/>
  <c r="S360" i="38" s="1"/>
  <c r="X360" i="38" s="1"/>
  <c r="Y360" i="38" s="1"/>
  <c r="S359" i="38"/>
  <c r="X359" i="38" s="1"/>
  <c r="Y359" i="38" s="1"/>
  <c r="Q359" i="38"/>
  <c r="P359" i="38"/>
  <c r="O359" i="38"/>
  <c r="N359" i="38"/>
  <c r="Q358" i="38"/>
  <c r="P358" i="38"/>
  <c r="O358" i="38"/>
  <c r="N358" i="38"/>
  <c r="S358" i="38" s="1"/>
  <c r="X358" i="38" s="1"/>
  <c r="Y358" i="38" s="1"/>
  <c r="Q357" i="38"/>
  <c r="P357" i="38"/>
  <c r="O357" i="38"/>
  <c r="N357" i="38"/>
  <c r="S357" i="38" s="1"/>
  <c r="X357" i="38" s="1"/>
  <c r="Y357" i="38" s="1"/>
  <c r="Q356" i="38"/>
  <c r="P356" i="38"/>
  <c r="O356" i="38"/>
  <c r="N356" i="38"/>
  <c r="S356" i="38" s="1"/>
  <c r="X356" i="38" s="1"/>
  <c r="Y356" i="38" s="1"/>
  <c r="Q355" i="38"/>
  <c r="P355" i="38"/>
  <c r="O355" i="38"/>
  <c r="N355" i="38"/>
  <c r="S355" i="38" s="1"/>
  <c r="X355" i="38" s="1"/>
  <c r="Y355" i="38" s="1"/>
  <c r="Q354" i="38"/>
  <c r="P354" i="38"/>
  <c r="O354" i="38"/>
  <c r="N354" i="38"/>
  <c r="S354" i="38" s="1"/>
  <c r="X354" i="38" s="1"/>
  <c r="Y354" i="38" s="1"/>
  <c r="S353" i="38"/>
  <c r="X353" i="38" s="1"/>
  <c r="Y353" i="38" s="1"/>
  <c r="Q353" i="38"/>
  <c r="P353" i="38"/>
  <c r="O353" i="38"/>
  <c r="N353" i="38"/>
  <c r="Q352" i="38"/>
  <c r="P352" i="38"/>
  <c r="O352" i="38"/>
  <c r="N352" i="38"/>
  <c r="S352" i="38" s="1"/>
  <c r="X352" i="38" s="1"/>
  <c r="Y352" i="38" s="1"/>
  <c r="Q351" i="38"/>
  <c r="P351" i="38"/>
  <c r="O351" i="38"/>
  <c r="N351" i="38"/>
  <c r="S351" i="38" s="1"/>
  <c r="X351" i="38" s="1"/>
  <c r="Y351" i="38" s="1"/>
  <c r="Q350" i="38"/>
  <c r="P350" i="38"/>
  <c r="O350" i="38"/>
  <c r="N350" i="38"/>
  <c r="S350" i="38" s="1"/>
  <c r="X350" i="38" s="1"/>
  <c r="Y350" i="38" s="1"/>
  <c r="Q349" i="38"/>
  <c r="P349" i="38"/>
  <c r="O349" i="38"/>
  <c r="N349" i="38"/>
  <c r="S349" i="38" s="1"/>
  <c r="X349" i="38" s="1"/>
  <c r="Y349" i="38" s="1"/>
  <c r="Q348" i="38"/>
  <c r="P348" i="38"/>
  <c r="O348" i="38"/>
  <c r="N348" i="38"/>
  <c r="S348" i="38" s="1"/>
  <c r="X348" i="38" s="1"/>
  <c r="Y348" i="38" s="1"/>
  <c r="Q347" i="38"/>
  <c r="P347" i="38"/>
  <c r="O347" i="38"/>
  <c r="N347" i="38"/>
  <c r="S347" i="38" s="1"/>
  <c r="X347" i="38" s="1"/>
  <c r="Y347" i="38" s="1"/>
  <c r="Q346" i="38"/>
  <c r="P346" i="38"/>
  <c r="O346" i="38"/>
  <c r="N346" i="38"/>
  <c r="S346" i="38" s="1"/>
  <c r="X346" i="38" s="1"/>
  <c r="Y346" i="38" s="1"/>
  <c r="Q345" i="38"/>
  <c r="P345" i="38"/>
  <c r="O345" i="38"/>
  <c r="N345" i="38"/>
  <c r="S345" i="38" s="1"/>
  <c r="X345" i="38" s="1"/>
  <c r="Y345" i="38" s="1"/>
  <c r="Q344" i="38"/>
  <c r="P344" i="38"/>
  <c r="O344" i="38"/>
  <c r="N344" i="38"/>
  <c r="S344" i="38" s="1"/>
  <c r="X344" i="38" s="1"/>
  <c r="Y344" i="38" s="1"/>
  <c r="Q343" i="38"/>
  <c r="P343" i="38"/>
  <c r="O343" i="38"/>
  <c r="N343" i="38"/>
  <c r="S343" i="38" s="1"/>
  <c r="X343" i="38" s="1"/>
  <c r="Y343" i="38" s="1"/>
  <c r="Q342" i="38"/>
  <c r="P342" i="38"/>
  <c r="O342" i="38"/>
  <c r="N342" i="38"/>
  <c r="S342" i="38" s="1"/>
  <c r="X342" i="38" s="1"/>
  <c r="Y342" i="38" s="1"/>
  <c r="Q341" i="38"/>
  <c r="P341" i="38"/>
  <c r="O341" i="38"/>
  <c r="N341" i="38"/>
  <c r="S341" i="38" s="1"/>
  <c r="X341" i="38" s="1"/>
  <c r="Y341" i="38" s="1"/>
  <c r="Q340" i="38"/>
  <c r="P340" i="38"/>
  <c r="O340" i="38"/>
  <c r="N340" i="38"/>
  <c r="S340" i="38" s="1"/>
  <c r="X340" i="38" s="1"/>
  <c r="Y340" i="38" s="1"/>
  <c r="Q339" i="38"/>
  <c r="P339" i="38"/>
  <c r="O339" i="38"/>
  <c r="N339" i="38"/>
  <c r="S339" i="38" s="1"/>
  <c r="X339" i="38" s="1"/>
  <c r="Y339" i="38" s="1"/>
  <c r="Q338" i="38"/>
  <c r="P338" i="38"/>
  <c r="O338" i="38"/>
  <c r="N338" i="38"/>
  <c r="S338" i="38" s="1"/>
  <c r="X338" i="38" s="1"/>
  <c r="Y338" i="38" s="1"/>
  <c r="Q337" i="38"/>
  <c r="P337" i="38"/>
  <c r="O337" i="38"/>
  <c r="N337" i="38"/>
  <c r="S337" i="38" s="1"/>
  <c r="X337" i="38" s="1"/>
  <c r="Y337" i="38" s="1"/>
  <c r="Q336" i="38"/>
  <c r="P336" i="38"/>
  <c r="O336" i="38"/>
  <c r="N336" i="38"/>
  <c r="S336" i="38" s="1"/>
  <c r="X336" i="38" s="1"/>
  <c r="Y336" i="38" s="1"/>
  <c r="Q335" i="38"/>
  <c r="P335" i="38"/>
  <c r="O335" i="38"/>
  <c r="N335" i="38"/>
  <c r="S335" i="38" s="1"/>
  <c r="X335" i="38" s="1"/>
  <c r="Y335" i="38" s="1"/>
  <c r="Q334" i="38"/>
  <c r="P334" i="38"/>
  <c r="O334" i="38"/>
  <c r="N334" i="38"/>
  <c r="S334" i="38" s="1"/>
  <c r="X334" i="38" s="1"/>
  <c r="Y334" i="38" s="1"/>
  <c r="Q333" i="38"/>
  <c r="P333" i="38"/>
  <c r="O333" i="38"/>
  <c r="N333" i="38"/>
  <c r="S333" i="38" s="1"/>
  <c r="X333" i="38" s="1"/>
  <c r="Y333" i="38" s="1"/>
  <c r="Q332" i="38"/>
  <c r="P332" i="38"/>
  <c r="O332" i="38"/>
  <c r="N332" i="38"/>
  <c r="S332" i="38" s="1"/>
  <c r="X332" i="38" s="1"/>
  <c r="Y332" i="38" s="1"/>
  <c r="Q331" i="38"/>
  <c r="P331" i="38"/>
  <c r="O331" i="38"/>
  <c r="N331" i="38"/>
  <c r="S331" i="38" s="1"/>
  <c r="X331" i="38" s="1"/>
  <c r="Y331" i="38" s="1"/>
  <c r="S330" i="38"/>
  <c r="X330" i="38" s="1"/>
  <c r="Y330" i="38" s="1"/>
  <c r="Q330" i="38"/>
  <c r="P330" i="38"/>
  <c r="O330" i="38"/>
  <c r="N330" i="38"/>
  <c r="Q329" i="38"/>
  <c r="P329" i="38"/>
  <c r="O329" i="38"/>
  <c r="N329" i="38"/>
  <c r="S329" i="38" s="1"/>
  <c r="X329" i="38" s="1"/>
  <c r="Y329" i="38" s="1"/>
  <c r="Q328" i="38"/>
  <c r="P328" i="38"/>
  <c r="O328" i="38"/>
  <c r="N328" i="38"/>
  <c r="S328" i="38" s="1"/>
  <c r="X328" i="38" s="1"/>
  <c r="Y328" i="38" s="1"/>
  <c r="Q327" i="38"/>
  <c r="P327" i="38"/>
  <c r="O327" i="38"/>
  <c r="N327" i="38"/>
  <c r="S327" i="38" s="1"/>
  <c r="X327" i="38" s="1"/>
  <c r="Y327" i="38" s="1"/>
  <c r="Q326" i="38"/>
  <c r="P326" i="38"/>
  <c r="O326" i="38"/>
  <c r="N326" i="38"/>
  <c r="S326" i="38" s="1"/>
  <c r="X326" i="38" s="1"/>
  <c r="Y326" i="38" s="1"/>
  <c r="Q325" i="38"/>
  <c r="P325" i="38"/>
  <c r="O325" i="38"/>
  <c r="N325" i="38"/>
  <c r="S325" i="38" s="1"/>
  <c r="X325" i="38" s="1"/>
  <c r="Y325" i="38" s="1"/>
  <c r="Q324" i="38"/>
  <c r="P324" i="38"/>
  <c r="O324" i="38"/>
  <c r="N324" i="38"/>
  <c r="S324" i="38" s="1"/>
  <c r="X324" i="38" s="1"/>
  <c r="Y324" i="38" s="1"/>
  <c r="Q323" i="38"/>
  <c r="P323" i="38"/>
  <c r="O323" i="38"/>
  <c r="N323" i="38"/>
  <c r="S323" i="38" s="1"/>
  <c r="X323" i="38" s="1"/>
  <c r="Y323" i="38" s="1"/>
  <c r="Q322" i="38"/>
  <c r="P322" i="38"/>
  <c r="O322" i="38"/>
  <c r="N322" i="38"/>
  <c r="S322" i="38" s="1"/>
  <c r="X322" i="38" s="1"/>
  <c r="Y322" i="38" s="1"/>
  <c r="Q321" i="38"/>
  <c r="P321" i="38"/>
  <c r="O321" i="38"/>
  <c r="N321" i="38"/>
  <c r="S321" i="38" s="1"/>
  <c r="X321" i="38" s="1"/>
  <c r="Y321" i="38" s="1"/>
  <c r="Q320" i="38"/>
  <c r="P320" i="38"/>
  <c r="O320" i="38"/>
  <c r="N320" i="38"/>
  <c r="S320" i="38" s="1"/>
  <c r="X320" i="38" s="1"/>
  <c r="Y320" i="38" s="1"/>
  <c r="Q319" i="38"/>
  <c r="P319" i="38"/>
  <c r="O319" i="38"/>
  <c r="N319" i="38"/>
  <c r="S319" i="38" s="1"/>
  <c r="X319" i="38" s="1"/>
  <c r="Y319" i="38" s="1"/>
  <c r="Q318" i="38"/>
  <c r="P318" i="38"/>
  <c r="O318" i="38"/>
  <c r="N318" i="38"/>
  <c r="S318" i="38" s="1"/>
  <c r="X318" i="38" s="1"/>
  <c r="Y318" i="38" s="1"/>
  <c r="Q317" i="38"/>
  <c r="P317" i="38"/>
  <c r="O317" i="38"/>
  <c r="N317" i="38"/>
  <c r="S317" i="38" s="1"/>
  <c r="X317" i="38" s="1"/>
  <c r="Y317" i="38" s="1"/>
  <c r="Q316" i="38"/>
  <c r="P316" i="38"/>
  <c r="O316" i="38"/>
  <c r="N316" i="38"/>
  <c r="S316" i="38" s="1"/>
  <c r="X316" i="38" s="1"/>
  <c r="Y316" i="38" s="1"/>
  <c r="Q315" i="38"/>
  <c r="P315" i="38"/>
  <c r="O315" i="38"/>
  <c r="N315" i="38"/>
  <c r="S315" i="38" s="1"/>
  <c r="X315" i="38" s="1"/>
  <c r="Y315" i="38" s="1"/>
  <c r="Q314" i="38"/>
  <c r="P314" i="38"/>
  <c r="O314" i="38"/>
  <c r="N314" i="38"/>
  <c r="S314" i="38" s="1"/>
  <c r="X314" i="38" s="1"/>
  <c r="Y314" i="38" s="1"/>
  <c r="Q313" i="38"/>
  <c r="P313" i="38"/>
  <c r="O313" i="38"/>
  <c r="N313" i="38"/>
  <c r="S313" i="38" s="1"/>
  <c r="X313" i="38" s="1"/>
  <c r="Y313" i="38" s="1"/>
  <c r="Q312" i="38"/>
  <c r="P312" i="38"/>
  <c r="O312" i="38"/>
  <c r="N312" i="38"/>
  <c r="S312" i="38" s="1"/>
  <c r="X312" i="38" s="1"/>
  <c r="Y312" i="38" s="1"/>
  <c r="Q311" i="38"/>
  <c r="P311" i="38"/>
  <c r="O311" i="38"/>
  <c r="N311" i="38"/>
  <c r="S311" i="38" s="1"/>
  <c r="X311" i="38" s="1"/>
  <c r="Y311" i="38" s="1"/>
  <c r="Q310" i="38"/>
  <c r="P310" i="38"/>
  <c r="O310" i="38"/>
  <c r="N310" i="38"/>
  <c r="S310" i="38" s="1"/>
  <c r="X310" i="38" s="1"/>
  <c r="Y310" i="38" s="1"/>
  <c r="Q309" i="38"/>
  <c r="P309" i="38"/>
  <c r="O309" i="38"/>
  <c r="N309" i="38"/>
  <c r="S309" i="38" s="1"/>
  <c r="X309" i="38" s="1"/>
  <c r="Y309" i="38" s="1"/>
  <c r="Q308" i="38"/>
  <c r="P308" i="38"/>
  <c r="O308" i="38"/>
  <c r="N308" i="38"/>
  <c r="S308" i="38" s="1"/>
  <c r="X308" i="38" s="1"/>
  <c r="Y308" i="38" s="1"/>
  <c r="Q307" i="38"/>
  <c r="P307" i="38"/>
  <c r="O307" i="38"/>
  <c r="N307" i="38"/>
  <c r="S307" i="38" s="1"/>
  <c r="X307" i="38" s="1"/>
  <c r="Y307" i="38" s="1"/>
  <c r="Q306" i="38"/>
  <c r="P306" i="38"/>
  <c r="O306" i="38"/>
  <c r="N306" i="38"/>
  <c r="S306" i="38" s="1"/>
  <c r="X306" i="38" s="1"/>
  <c r="Y306" i="38" s="1"/>
  <c r="Q305" i="38"/>
  <c r="P305" i="38"/>
  <c r="O305" i="38"/>
  <c r="N305" i="38"/>
  <c r="S305" i="38" s="1"/>
  <c r="X305" i="38" s="1"/>
  <c r="Y305" i="38" s="1"/>
  <c r="Q304" i="38"/>
  <c r="P304" i="38"/>
  <c r="O304" i="38"/>
  <c r="N304" i="38"/>
  <c r="S304" i="38" s="1"/>
  <c r="X304" i="38" s="1"/>
  <c r="Y304" i="38" s="1"/>
  <c r="Q303" i="38"/>
  <c r="P303" i="38"/>
  <c r="O303" i="38"/>
  <c r="N303" i="38"/>
  <c r="S303" i="38" s="1"/>
  <c r="X303" i="38" s="1"/>
  <c r="Y303" i="38" s="1"/>
  <c r="Q302" i="38"/>
  <c r="P302" i="38"/>
  <c r="O302" i="38"/>
  <c r="N302" i="38"/>
  <c r="S302" i="38" s="1"/>
  <c r="X302" i="38" s="1"/>
  <c r="Y302" i="38" s="1"/>
  <c r="Q301" i="38"/>
  <c r="P301" i="38"/>
  <c r="O301" i="38"/>
  <c r="N301" i="38"/>
  <c r="S301" i="38" s="1"/>
  <c r="X301" i="38" s="1"/>
  <c r="Y301" i="38" s="1"/>
  <c r="Q300" i="38"/>
  <c r="P300" i="38"/>
  <c r="O300" i="38"/>
  <c r="N300" i="38"/>
  <c r="S300" i="38" s="1"/>
  <c r="X300" i="38" s="1"/>
  <c r="Y300" i="38" s="1"/>
  <c r="Q299" i="38"/>
  <c r="P299" i="38"/>
  <c r="O299" i="38"/>
  <c r="N299" i="38"/>
  <c r="S299" i="38" s="1"/>
  <c r="X299" i="38" s="1"/>
  <c r="Y299" i="38" s="1"/>
  <c r="Q298" i="38"/>
  <c r="P298" i="38"/>
  <c r="O298" i="38"/>
  <c r="N298" i="38"/>
  <c r="S298" i="38" s="1"/>
  <c r="X298" i="38" s="1"/>
  <c r="Y298" i="38" s="1"/>
  <c r="Q297" i="38"/>
  <c r="P297" i="38"/>
  <c r="O297" i="38"/>
  <c r="N297" i="38"/>
  <c r="S297" i="38" s="1"/>
  <c r="X297" i="38" s="1"/>
  <c r="Y297" i="38" s="1"/>
  <c r="Q296" i="38"/>
  <c r="P296" i="38"/>
  <c r="O296" i="38"/>
  <c r="N296" i="38"/>
  <c r="S296" i="38" s="1"/>
  <c r="X296" i="38" s="1"/>
  <c r="Y296" i="38" s="1"/>
  <c r="Q295" i="38"/>
  <c r="P295" i="38"/>
  <c r="O295" i="38"/>
  <c r="N295" i="38"/>
  <c r="S295" i="38" s="1"/>
  <c r="X295" i="38" s="1"/>
  <c r="Y295" i="38" s="1"/>
  <c r="Q294" i="38"/>
  <c r="P294" i="38"/>
  <c r="O294" i="38"/>
  <c r="N294" i="38"/>
  <c r="S294" i="38" s="1"/>
  <c r="X294" i="38" s="1"/>
  <c r="Y294" i="38" s="1"/>
  <c r="Q293" i="38"/>
  <c r="P293" i="38"/>
  <c r="O293" i="38"/>
  <c r="N293" i="38"/>
  <c r="S293" i="38" s="1"/>
  <c r="X293" i="38" s="1"/>
  <c r="Y293" i="38" s="1"/>
  <c r="Q292" i="38"/>
  <c r="P292" i="38"/>
  <c r="O292" i="38"/>
  <c r="N292" i="38"/>
  <c r="S292" i="38" s="1"/>
  <c r="X292" i="38" s="1"/>
  <c r="Y292" i="38" s="1"/>
  <c r="Q291" i="38"/>
  <c r="P291" i="38"/>
  <c r="O291" i="38"/>
  <c r="N291" i="38"/>
  <c r="S291" i="38" s="1"/>
  <c r="X291" i="38" s="1"/>
  <c r="Y291" i="38" s="1"/>
  <c r="Q290" i="38"/>
  <c r="P290" i="38"/>
  <c r="O290" i="38"/>
  <c r="N290" i="38"/>
  <c r="S290" i="38" s="1"/>
  <c r="X290" i="38" s="1"/>
  <c r="Y290" i="38" s="1"/>
  <c r="Q289" i="38"/>
  <c r="P289" i="38"/>
  <c r="O289" i="38"/>
  <c r="N289" i="38"/>
  <c r="S289" i="38" s="1"/>
  <c r="X289" i="38" s="1"/>
  <c r="Y289" i="38" s="1"/>
  <c r="Q288" i="38"/>
  <c r="P288" i="38"/>
  <c r="O288" i="38"/>
  <c r="N288" i="38"/>
  <c r="S288" i="38" s="1"/>
  <c r="X288" i="38" s="1"/>
  <c r="Y288" i="38" s="1"/>
  <c r="Q287" i="38"/>
  <c r="P287" i="38"/>
  <c r="O287" i="38"/>
  <c r="N287" i="38"/>
  <c r="S287" i="38" s="1"/>
  <c r="X287" i="38" s="1"/>
  <c r="Y287" i="38" s="1"/>
  <c r="Q286" i="38"/>
  <c r="P286" i="38"/>
  <c r="O286" i="38"/>
  <c r="N286" i="38"/>
  <c r="S286" i="38" s="1"/>
  <c r="X286" i="38" s="1"/>
  <c r="Y286" i="38" s="1"/>
  <c r="Q285" i="38"/>
  <c r="P285" i="38"/>
  <c r="O285" i="38"/>
  <c r="N285" i="38"/>
  <c r="S285" i="38" s="1"/>
  <c r="X285" i="38" s="1"/>
  <c r="Y285" i="38" s="1"/>
  <c r="Q284" i="38"/>
  <c r="P284" i="38"/>
  <c r="O284" i="38"/>
  <c r="N284" i="38"/>
  <c r="S284" i="38" s="1"/>
  <c r="X284" i="38" s="1"/>
  <c r="Y284" i="38" s="1"/>
  <c r="Q283" i="38"/>
  <c r="P283" i="38"/>
  <c r="O283" i="38"/>
  <c r="N283" i="38"/>
  <c r="S283" i="38" s="1"/>
  <c r="X283" i="38" s="1"/>
  <c r="Y283" i="38" s="1"/>
  <c r="S282" i="38"/>
  <c r="X282" i="38" s="1"/>
  <c r="Y282" i="38" s="1"/>
  <c r="Q282" i="38"/>
  <c r="P282" i="38"/>
  <c r="O282" i="38"/>
  <c r="N282" i="38"/>
  <c r="Q281" i="38"/>
  <c r="P281" i="38"/>
  <c r="O281" i="38"/>
  <c r="N281" i="38"/>
  <c r="S281" i="38" s="1"/>
  <c r="X281" i="38" s="1"/>
  <c r="Y281" i="38" s="1"/>
  <c r="Q280" i="38"/>
  <c r="P280" i="38"/>
  <c r="O280" i="38"/>
  <c r="N280" i="38"/>
  <c r="S280" i="38" s="1"/>
  <c r="X280" i="38" s="1"/>
  <c r="Y280" i="38" s="1"/>
  <c r="Q279" i="38"/>
  <c r="P279" i="38"/>
  <c r="O279" i="38"/>
  <c r="N279" i="38"/>
  <c r="S279" i="38" s="1"/>
  <c r="X279" i="38" s="1"/>
  <c r="Y279" i="38" s="1"/>
  <c r="Q278" i="38"/>
  <c r="P278" i="38"/>
  <c r="O278" i="38"/>
  <c r="N278" i="38"/>
  <c r="S278" i="38" s="1"/>
  <c r="X278" i="38" s="1"/>
  <c r="Y278" i="38" s="1"/>
  <c r="Q277" i="38"/>
  <c r="P277" i="38"/>
  <c r="O277" i="38"/>
  <c r="N277" i="38"/>
  <c r="S277" i="38" s="1"/>
  <c r="X277" i="38" s="1"/>
  <c r="Y277" i="38" s="1"/>
  <c r="Q276" i="38"/>
  <c r="P276" i="38"/>
  <c r="O276" i="38"/>
  <c r="N276" i="38"/>
  <c r="S276" i="38" s="1"/>
  <c r="X276" i="38" s="1"/>
  <c r="Y276" i="38" s="1"/>
  <c r="Q275" i="38"/>
  <c r="P275" i="38"/>
  <c r="O275" i="38"/>
  <c r="N275" i="38"/>
  <c r="S275" i="38" s="1"/>
  <c r="X275" i="38" s="1"/>
  <c r="Y275" i="38" s="1"/>
  <c r="Q274" i="38"/>
  <c r="P274" i="38"/>
  <c r="O274" i="38"/>
  <c r="N274" i="38"/>
  <c r="S274" i="38" s="1"/>
  <c r="X274" i="38" s="1"/>
  <c r="Y274" i="38" s="1"/>
  <c r="Q273" i="38"/>
  <c r="P273" i="38"/>
  <c r="O273" i="38"/>
  <c r="N273" i="38"/>
  <c r="S273" i="38" s="1"/>
  <c r="X273" i="38" s="1"/>
  <c r="Y273" i="38" s="1"/>
  <c r="Q272" i="38"/>
  <c r="P272" i="38"/>
  <c r="O272" i="38"/>
  <c r="N272" i="38"/>
  <c r="S272" i="38" s="1"/>
  <c r="X272" i="38" s="1"/>
  <c r="Y272" i="38" s="1"/>
  <c r="Q271" i="38"/>
  <c r="P271" i="38"/>
  <c r="O271" i="38"/>
  <c r="N271" i="38"/>
  <c r="S271" i="38" s="1"/>
  <c r="X271" i="38" s="1"/>
  <c r="Y271" i="38" s="1"/>
  <c r="Q270" i="38"/>
  <c r="P270" i="38"/>
  <c r="O270" i="38"/>
  <c r="N270" i="38"/>
  <c r="S270" i="38" s="1"/>
  <c r="X270" i="38" s="1"/>
  <c r="Y270" i="38" s="1"/>
  <c r="Q269" i="38"/>
  <c r="P269" i="38"/>
  <c r="O269" i="38"/>
  <c r="N269" i="38"/>
  <c r="S269" i="38" s="1"/>
  <c r="X269" i="38" s="1"/>
  <c r="Y269" i="38" s="1"/>
  <c r="Q268" i="38"/>
  <c r="P268" i="38"/>
  <c r="O268" i="38"/>
  <c r="N268" i="38"/>
  <c r="S268" i="38" s="1"/>
  <c r="X268" i="38" s="1"/>
  <c r="Y268" i="38" s="1"/>
  <c r="S267" i="38"/>
  <c r="X267" i="38" s="1"/>
  <c r="Y267" i="38" s="1"/>
  <c r="Q267" i="38"/>
  <c r="P267" i="38"/>
  <c r="O267" i="38"/>
  <c r="N267" i="38"/>
  <c r="Q266" i="38"/>
  <c r="P266" i="38"/>
  <c r="O266" i="38"/>
  <c r="N266" i="38"/>
  <c r="S266" i="38" s="1"/>
  <c r="X266" i="38" s="1"/>
  <c r="Y266" i="38" s="1"/>
  <c r="Q265" i="38"/>
  <c r="P265" i="38"/>
  <c r="O265" i="38"/>
  <c r="N265" i="38"/>
  <c r="S265" i="38" s="1"/>
  <c r="X265" i="38" s="1"/>
  <c r="Y265" i="38" s="1"/>
  <c r="Q264" i="38"/>
  <c r="P264" i="38"/>
  <c r="O264" i="38"/>
  <c r="N264" i="38"/>
  <c r="S264" i="38" s="1"/>
  <c r="X264" i="38" s="1"/>
  <c r="Y264" i="38" s="1"/>
  <c r="Q263" i="38"/>
  <c r="P263" i="38"/>
  <c r="O263" i="38"/>
  <c r="N263" i="38"/>
  <c r="S263" i="38" s="1"/>
  <c r="X263" i="38" s="1"/>
  <c r="Y263" i="38" s="1"/>
  <c r="Q262" i="38"/>
  <c r="P262" i="38"/>
  <c r="O262" i="38"/>
  <c r="N262" i="38"/>
  <c r="S262" i="38" s="1"/>
  <c r="X262" i="38" s="1"/>
  <c r="Y262" i="38" s="1"/>
  <c r="Q261" i="38"/>
  <c r="P261" i="38"/>
  <c r="O261" i="38"/>
  <c r="N261" i="38"/>
  <c r="S261" i="38" s="1"/>
  <c r="X261" i="38" s="1"/>
  <c r="Y261" i="38" s="1"/>
  <c r="Q260" i="38"/>
  <c r="P260" i="38"/>
  <c r="O260" i="38"/>
  <c r="N260" i="38"/>
  <c r="S260" i="38" s="1"/>
  <c r="X260" i="38" s="1"/>
  <c r="Y260" i="38" s="1"/>
  <c r="Q259" i="38"/>
  <c r="P259" i="38"/>
  <c r="O259" i="38"/>
  <c r="N259" i="38"/>
  <c r="S259" i="38" s="1"/>
  <c r="X259" i="38" s="1"/>
  <c r="Y259" i="38" s="1"/>
  <c r="Q258" i="38"/>
  <c r="P258" i="38"/>
  <c r="O258" i="38"/>
  <c r="N258" i="38"/>
  <c r="S258" i="38" s="1"/>
  <c r="X258" i="38" s="1"/>
  <c r="Y258" i="38" s="1"/>
  <c r="Q257" i="38"/>
  <c r="P257" i="38"/>
  <c r="O257" i="38"/>
  <c r="N257" i="38"/>
  <c r="S257" i="38" s="1"/>
  <c r="X257" i="38" s="1"/>
  <c r="Y257" i="38" s="1"/>
  <c r="Q256" i="38"/>
  <c r="P256" i="38"/>
  <c r="O256" i="38"/>
  <c r="N256" i="38"/>
  <c r="S256" i="38" s="1"/>
  <c r="X256" i="38" s="1"/>
  <c r="Y256" i="38" s="1"/>
  <c r="Q255" i="38"/>
  <c r="P255" i="38"/>
  <c r="O255" i="38"/>
  <c r="N255" i="38"/>
  <c r="S255" i="38" s="1"/>
  <c r="X255" i="38" s="1"/>
  <c r="Y255" i="38" s="1"/>
  <c r="Q254" i="38"/>
  <c r="P254" i="38"/>
  <c r="O254" i="38"/>
  <c r="N254" i="38"/>
  <c r="S254" i="38" s="1"/>
  <c r="X254" i="38" s="1"/>
  <c r="Y254" i="38" s="1"/>
  <c r="Q253" i="38"/>
  <c r="P253" i="38"/>
  <c r="O253" i="38"/>
  <c r="N253" i="38"/>
  <c r="S253" i="38" s="1"/>
  <c r="X253" i="38" s="1"/>
  <c r="Y253" i="38" s="1"/>
  <c r="Q252" i="38"/>
  <c r="P252" i="38"/>
  <c r="O252" i="38"/>
  <c r="N252" i="38"/>
  <c r="S252" i="38" s="1"/>
  <c r="X252" i="38" s="1"/>
  <c r="Y252" i="38" s="1"/>
  <c r="Q251" i="38"/>
  <c r="P251" i="38"/>
  <c r="O251" i="38"/>
  <c r="N251" i="38"/>
  <c r="S251" i="38" s="1"/>
  <c r="X251" i="38" s="1"/>
  <c r="Y251" i="38" s="1"/>
  <c r="Q250" i="38"/>
  <c r="P250" i="38"/>
  <c r="O250" i="38"/>
  <c r="N250" i="38"/>
  <c r="S250" i="38" s="1"/>
  <c r="X250" i="38" s="1"/>
  <c r="Y250" i="38" s="1"/>
  <c r="Q249" i="38"/>
  <c r="P249" i="38"/>
  <c r="O249" i="38"/>
  <c r="N249" i="38"/>
  <c r="S249" i="38" s="1"/>
  <c r="X249" i="38" s="1"/>
  <c r="Y249" i="38" s="1"/>
  <c r="Q248" i="38"/>
  <c r="P248" i="38"/>
  <c r="O248" i="38"/>
  <c r="N248" i="38"/>
  <c r="S248" i="38" s="1"/>
  <c r="X248" i="38" s="1"/>
  <c r="Y248" i="38" s="1"/>
  <c r="Q247" i="38"/>
  <c r="P247" i="38"/>
  <c r="O247" i="38"/>
  <c r="N247" i="38"/>
  <c r="S247" i="38" s="1"/>
  <c r="X247" i="38" s="1"/>
  <c r="Y247" i="38" s="1"/>
  <c r="Q246" i="38"/>
  <c r="P246" i="38"/>
  <c r="O246" i="38"/>
  <c r="N246" i="38"/>
  <c r="S246" i="38" s="1"/>
  <c r="X246" i="38" s="1"/>
  <c r="Y246" i="38" s="1"/>
  <c r="Q245" i="38"/>
  <c r="P245" i="38"/>
  <c r="O245" i="38"/>
  <c r="N245" i="38"/>
  <c r="S245" i="38" s="1"/>
  <c r="X245" i="38" s="1"/>
  <c r="Y245" i="38" s="1"/>
  <c r="Q244" i="38"/>
  <c r="P244" i="38"/>
  <c r="O244" i="38"/>
  <c r="N244" i="38"/>
  <c r="S244" i="38" s="1"/>
  <c r="X244" i="38" s="1"/>
  <c r="Y244" i="38" s="1"/>
  <c r="S243" i="38"/>
  <c r="X243" i="38" s="1"/>
  <c r="Y243" i="38" s="1"/>
  <c r="Q243" i="38"/>
  <c r="P243" i="38"/>
  <c r="O243" i="38"/>
  <c r="N243" i="38"/>
  <c r="Q242" i="38"/>
  <c r="P242" i="38"/>
  <c r="O242" i="38"/>
  <c r="N242" i="38"/>
  <c r="S242" i="38" s="1"/>
  <c r="X242" i="38" s="1"/>
  <c r="Y242" i="38" s="1"/>
  <c r="Q241" i="38"/>
  <c r="P241" i="38"/>
  <c r="O241" i="38"/>
  <c r="N241" i="38"/>
  <c r="S241" i="38" s="1"/>
  <c r="X241" i="38" s="1"/>
  <c r="Y241" i="38" s="1"/>
  <c r="Q240" i="38"/>
  <c r="P240" i="38"/>
  <c r="O240" i="38"/>
  <c r="N240" i="38"/>
  <c r="S240" i="38" s="1"/>
  <c r="X240" i="38" s="1"/>
  <c r="Y240" i="38" s="1"/>
  <c r="Q239" i="38"/>
  <c r="P239" i="38"/>
  <c r="O239" i="38"/>
  <c r="N239" i="38"/>
  <c r="S239" i="38" s="1"/>
  <c r="X239" i="38" s="1"/>
  <c r="Y239" i="38" s="1"/>
  <c r="Q238" i="38"/>
  <c r="P238" i="38"/>
  <c r="O238" i="38"/>
  <c r="N238" i="38"/>
  <c r="S238" i="38" s="1"/>
  <c r="X238" i="38" s="1"/>
  <c r="Y238" i="38" s="1"/>
  <c r="Q237" i="38"/>
  <c r="P237" i="38"/>
  <c r="O237" i="38"/>
  <c r="N237" i="38"/>
  <c r="S237" i="38" s="1"/>
  <c r="X237" i="38" s="1"/>
  <c r="Y237" i="38" s="1"/>
  <c r="Q236" i="38"/>
  <c r="P236" i="38"/>
  <c r="O236" i="38"/>
  <c r="N236" i="38"/>
  <c r="S236" i="38" s="1"/>
  <c r="X236" i="38" s="1"/>
  <c r="Y236" i="38" s="1"/>
  <c r="Q235" i="38"/>
  <c r="P235" i="38"/>
  <c r="O235" i="38"/>
  <c r="N235" i="38"/>
  <c r="S235" i="38" s="1"/>
  <c r="X235" i="38" s="1"/>
  <c r="Y235" i="38" s="1"/>
  <c r="S234" i="38"/>
  <c r="X234" i="38" s="1"/>
  <c r="Y234" i="38" s="1"/>
  <c r="Q234" i="38"/>
  <c r="P234" i="38"/>
  <c r="O234" i="38"/>
  <c r="N234" i="38"/>
  <c r="Q233" i="38"/>
  <c r="P233" i="38"/>
  <c r="O233" i="38"/>
  <c r="N233" i="38"/>
  <c r="S233" i="38" s="1"/>
  <c r="X233" i="38" s="1"/>
  <c r="Y233" i="38" s="1"/>
  <c r="Q232" i="38"/>
  <c r="P232" i="38"/>
  <c r="O232" i="38"/>
  <c r="N232" i="38"/>
  <c r="S232" i="38" s="1"/>
  <c r="X232" i="38" s="1"/>
  <c r="Y232" i="38" s="1"/>
  <c r="Q231" i="38"/>
  <c r="P231" i="38"/>
  <c r="O231" i="38"/>
  <c r="N231" i="38"/>
  <c r="S231" i="38" s="1"/>
  <c r="X231" i="38" s="1"/>
  <c r="Y231" i="38" s="1"/>
  <c r="Q230" i="38"/>
  <c r="P230" i="38"/>
  <c r="O230" i="38"/>
  <c r="N230" i="38"/>
  <c r="S230" i="38" s="1"/>
  <c r="X230" i="38" s="1"/>
  <c r="Y230" i="38" s="1"/>
  <c r="Q229" i="38"/>
  <c r="P229" i="38"/>
  <c r="O229" i="38"/>
  <c r="N229" i="38"/>
  <c r="S229" i="38" s="1"/>
  <c r="X229" i="38" s="1"/>
  <c r="Y229" i="38" s="1"/>
  <c r="Q228" i="38"/>
  <c r="P228" i="38"/>
  <c r="O228" i="38"/>
  <c r="N228" i="38"/>
  <c r="S228" i="38" s="1"/>
  <c r="X228" i="38" s="1"/>
  <c r="Y228" i="38" s="1"/>
  <c r="S227" i="38"/>
  <c r="X227" i="38" s="1"/>
  <c r="Y227" i="38" s="1"/>
  <c r="Q227" i="38"/>
  <c r="P227" i="38"/>
  <c r="O227" i="38"/>
  <c r="N227" i="38"/>
  <c r="Q226" i="38"/>
  <c r="P226" i="38"/>
  <c r="O226" i="38"/>
  <c r="N226" i="38"/>
  <c r="S226" i="38" s="1"/>
  <c r="X226" i="38" s="1"/>
  <c r="Y226" i="38" s="1"/>
  <c r="Q225" i="38"/>
  <c r="P225" i="38"/>
  <c r="O225" i="38"/>
  <c r="N225" i="38"/>
  <c r="S225" i="38" s="1"/>
  <c r="X225" i="38" s="1"/>
  <c r="Y225" i="38" s="1"/>
  <c r="S224" i="38"/>
  <c r="X224" i="38" s="1"/>
  <c r="Y224" i="38" s="1"/>
  <c r="Q224" i="38"/>
  <c r="P224" i="38"/>
  <c r="O224" i="38"/>
  <c r="N224" i="38"/>
  <c r="Q223" i="38"/>
  <c r="P223" i="38"/>
  <c r="O223" i="38"/>
  <c r="N223" i="38"/>
  <c r="S223" i="38" s="1"/>
  <c r="X223" i="38" s="1"/>
  <c r="Y223" i="38" s="1"/>
  <c r="Q222" i="38"/>
  <c r="P222" i="38"/>
  <c r="O222" i="38"/>
  <c r="N222" i="38"/>
  <c r="S222" i="38" s="1"/>
  <c r="X222" i="38" s="1"/>
  <c r="Y222" i="38" s="1"/>
  <c r="Q221" i="38"/>
  <c r="P221" i="38"/>
  <c r="O221" i="38"/>
  <c r="N221" i="38"/>
  <c r="S221" i="38" s="1"/>
  <c r="X221" i="38" s="1"/>
  <c r="Y221" i="38" s="1"/>
  <c r="Q220" i="38"/>
  <c r="P220" i="38"/>
  <c r="O220" i="38"/>
  <c r="N220" i="38"/>
  <c r="S220" i="38" s="1"/>
  <c r="X220" i="38" s="1"/>
  <c r="Y220" i="38" s="1"/>
  <c r="Q219" i="38"/>
  <c r="P219" i="38"/>
  <c r="O219" i="38"/>
  <c r="N219" i="38"/>
  <c r="S219" i="38" s="1"/>
  <c r="X219" i="38" s="1"/>
  <c r="Y219" i="38" s="1"/>
  <c r="Q218" i="38"/>
  <c r="P218" i="38"/>
  <c r="O218" i="38"/>
  <c r="N218" i="38"/>
  <c r="S218" i="38" s="1"/>
  <c r="X218" i="38" s="1"/>
  <c r="Y218" i="38" s="1"/>
  <c r="Q217" i="38"/>
  <c r="P217" i="38"/>
  <c r="O217" i="38"/>
  <c r="N217" i="38"/>
  <c r="S217" i="38" s="1"/>
  <c r="X217" i="38" s="1"/>
  <c r="Y217" i="38" s="1"/>
  <c r="Q216" i="38"/>
  <c r="P216" i="38"/>
  <c r="O216" i="38"/>
  <c r="N216" i="38"/>
  <c r="S216" i="38" s="1"/>
  <c r="X216" i="38" s="1"/>
  <c r="Y216" i="38" s="1"/>
  <c r="Q215" i="38"/>
  <c r="P215" i="38"/>
  <c r="O215" i="38"/>
  <c r="N215" i="38"/>
  <c r="S215" i="38" s="1"/>
  <c r="X215" i="38" s="1"/>
  <c r="Y215" i="38" s="1"/>
  <c r="Q214" i="38"/>
  <c r="P214" i="38"/>
  <c r="O214" i="38"/>
  <c r="N214" i="38"/>
  <c r="S214" i="38" s="1"/>
  <c r="X214" i="38" s="1"/>
  <c r="Y214" i="38" s="1"/>
  <c r="Q213" i="38"/>
  <c r="P213" i="38"/>
  <c r="O213" i="38"/>
  <c r="N213" i="38"/>
  <c r="S213" i="38" s="1"/>
  <c r="X213" i="38" s="1"/>
  <c r="Y213" i="38" s="1"/>
  <c r="Q212" i="38"/>
  <c r="P212" i="38"/>
  <c r="O212" i="38"/>
  <c r="N212" i="38"/>
  <c r="S212" i="38" s="1"/>
  <c r="X212" i="38" s="1"/>
  <c r="Y212" i="38" s="1"/>
  <c r="Q211" i="38"/>
  <c r="P211" i="38"/>
  <c r="O211" i="38"/>
  <c r="N211" i="38"/>
  <c r="S211" i="38" s="1"/>
  <c r="X211" i="38" s="1"/>
  <c r="Y211" i="38" s="1"/>
  <c r="Q210" i="38"/>
  <c r="P210" i="38"/>
  <c r="O210" i="38"/>
  <c r="N210" i="38"/>
  <c r="S210" i="38" s="1"/>
  <c r="X210" i="38" s="1"/>
  <c r="Y210" i="38" s="1"/>
  <c r="S209" i="38"/>
  <c r="X209" i="38" s="1"/>
  <c r="Y209" i="38" s="1"/>
  <c r="Q209" i="38"/>
  <c r="P209" i="38"/>
  <c r="O209" i="38"/>
  <c r="N209" i="38"/>
  <c r="Q208" i="38"/>
  <c r="P208" i="38"/>
  <c r="O208" i="38"/>
  <c r="N208" i="38"/>
  <c r="S208" i="38" s="1"/>
  <c r="X208" i="38" s="1"/>
  <c r="Y208" i="38" s="1"/>
  <c r="Q207" i="38"/>
  <c r="P207" i="38"/>
  <c r="O207" i="38"/>
  <c r="N207" i="38"/>
  <c r="S207" i="38" s="1"/>
  <c r="X207" i="38" s="1"/>
  <c r="Y207" i="38" s="1"/>
  <c r="Q206" i="38"/>
  <c r="P206" i="38"/>
  <c r="O206" i="38"/>
  <c r="N206" i="38"/>
  <c r="S206" i="38" s="1"/>
  <c r="X206" i="38" s="1"/>
  <c r="Y206" i="38" s="1"/>
  <c r="Q205" i="38"/>
  <c r="P205" i="38"/>
  <c r="O205" i="38"/>
  <c r="N205" i="38"/>
  <c r="S205" i="38" s="1"/>
  <c r="X205" i="38" s="1"/>
  <c r="Y205" i="38" s="1"/>
  <c r="Q204" i="38"/>
  <c r="P204" i="38"/>
  <c r="O204" i="38"/>
  <c r="N204" i="38"/>
  <c r="S204" i="38" s="1"/>
  <c r="X204" i="38" s="1"/>
  <c r="Y204" i="38" s="1"/>
  <c r="S203" i="38"/>
  <c r="X203" i="38" s="1"/>
  <c r="Y203" i="38" s="1"/>
  <c r="Q203" i="38"/>
  <c r="P203" i="38"/>
  <c r="O203" i="38"/>
  <c r="N203" i="38"/>
  <c r="Q202" i="38"/>
  <c r="P202" i="38"/>
  <c r="O202" i="38"/>
  <c r="N202" i="38"/>
  <c r="S202" i="38" s="1"/>
  <c r="X202" i="38" s="1"/>
  <c r="Y202" i="38" s="1"/>
  <c r="S201" i="38"/>
  <c r="X201" i="38" s="1"/>
  <c r="Y201" i="38" s="1"/>
  <c r="Q201" i="38"/>
  <c r="P201" i="38"/>
  <c r="O201" i="38"/>
  <c r="N201" i="38"/>
  <c r="Q200" i="38"/>
  <c r="P200" i="38"/>
  <c r="O200" i="38"/>
  <c r="N200" i="38"/>
  <c r="S200" i="38" s="1"/>
  <c r="X200" i="38" s="1"/>
  <c r="Y200" i="38" s="1"/>
  <c r="Q199" i="38"/>
  <c r="P199" i="38"/>
  <c r="O199" i="38"/>
  <c r="N199" i="38"/>
  <c r="S199" i="38" s="1"/>
  <c r="X199" i="38" s="1"/>
  <c r="Y199" i="38" s="1"/>
  <c r="Q198" i="38"/>
  <c r="P198" i="38"/>
  <c r="O198" i="38"/>
  <c r="N198" i="38"/>
  <c r="S198" i="38" s="1"/>
  <c r="X198" i="38" s="1"/>
  <c r="Y198" i="38" s="1"/>
  <c r="Q197" i="38"/>
  <c r="P197" i="38"/>
  <c r="O197" i="38"/>
  <c r="N197" i="38"/>
  <c r="S197" i="38" s="1"/>
  <c r="X197" i="38" s="1"/>
  <c r="Y197" i="38" s="1"/>
  <c r="Q196" i="38"/>
  <c r="P196" i="38"/>
  <c r="O196" i="38"/>
  <c r="N196" i="38"/>
  <c r="S196" i="38" s="1"/>
  <c r="X196" i="38" s="1"/>
  <c r="Y196" i="38" s="1"/>
  <c r="Q195" i="38"/>
  <c r="P195" i="38"/>
  <c r="O195" i="38"/>
  <c r="N195" i="38"/>
  <c r="S195" i="38" s="1"/>
  <c r="X195" i="38" s="1"/>
  <c r="Y195" i="38" s="1"/>
  <c r="Q194" i="38"/>
  <c r="P194" i="38"/>
  <c r="O194" i="38"/>
  <c r="N194" i="38"/>
  <c r="S194" i="38" s="1"/>
  <c r="X194" i="38" s="1"/>
  <c r="Y194" i="38" s="1"/>
  <c r="Q193" i="38"/>
  <c r="P193" i="38"/>
  <c r="O193" i="38"/>
  <c r="N193" i="38"/>
  <c r="S193" i="38" s="1"/>
  <c r="X193" i="38" s="1"/>
  <c r="Y193" i="38" s="1"/>
  <c r="Q192" i="38"/>
  <c r="P192" i="38"/>
  <c r="O192" i="38"/>
  <c r="N192" i="38"/>
  <c r="S192" i="38" s="1"/>
  <c r="X192" i="38" s="1"/>
  <c r="Y192" i="38" s="1"/>
  <c r="Q191" i="38"/>
  <c r="P191" i="38"/>
  <c r="O191" i="38"/>
  <c r="N191" i="38"/>
  <c r="S191" i="38" s="1"/>
  <c r="X191" i="38" s="1"/>
  <c r="Y191" i="38" s="1"/>
  <c r="Q190" i="38"/>
  <c r="P190" i="38"/>
  <c r="O190" i="38"/>
  <c r="N190" i="38"/>
  <c r="S190" i="38" s="1"/>
  <c r="X190" i="38" s="1"/>
  <c r="Y190" i="38" s="1"/>
  <c r="Q189" i="38"/>
  <c r="P189" i="38"/>
  <c r="O189" i="38"/>
  <c r="N189" i="38"/>
  <c r="S189" i="38" s="1"/>
  <c r="X189" i="38" s="1"/>
  <c r="Y189" i="38" s="1"/>
  <c r="Q188" i="38"/>
  <c r="P188" i="38"/>
  <c r="O188" i="38"/>
  <c r="N188" i="38"/>
  <c r="S188" i="38" s="1"/>
  <c r="X188" i="38" s="1"/>
  <c r="Y188" i="38" s="1"/>
  <c r="Q187" i="38"/>
  <c r="P187" i="38"/>
  <c r="O187" i="38"/>
  <c r="N187" i="38"/>
  <c r="S187" i="38" s="1"/>
  <c r="X187" i="38" s="1"/>
  <c r="Y187" i="38" s="1"/>
  <c r="Q186" i="38"/>
  <c r="P186" i="38"/>
  <c r="O186" i="38"/>
  <c r="N186" i="38"/>
  <c r="S186" i="38" s="1"/>
  <c r="X186" i="38" s="1"/>
  <c r="Y186" i="38" s="1"/>
  <c r="Q185" i="38"/>
  <c r="P185" i="38"/>
  <c r="O185" i="38"/>
  <c r="N185" i="38"/>
  <c r="S185" i="38" s="1"/>
  <c r="X185" i="38" s="1"/>
  <c r="Y185" i="38" s="1"/>
  <c r="Q184" i="38"/>
  <c r="P184" i="38"/>
  <c r="O184" i="38"/>
  <c r="N184" i="38"/>
  <c r="S184" i="38" s="1"/>
  <c r="X184" i="38" s="1"/>
  <c r="Y184" i="38" s="1"/>
  <c r="Q183" i="38"/>
  <c r="P183" i="38"/>
  <c r="O183" i="38"/>
  <c r="N183" i="38"/>
  <c r="S183" i="38" s="1"/>
  <c r="X183" i="38" s="1"/>
  <c r="Y183" i="38" s="1"/>
  <c r="Q182" i="38"/>
  <c r="P182" i="38"/>
  <c r="O182" i="38"/>
  <c r="N182" i="38"/>
  <c r="S182" i="38" s="1"/>
  <c r="X182" i="38" s="1"/>
  <c r="Y182" i="38" s="1"/>
  <c r="Q181" i="38"/>
  <c r="P181" i="38"/>
  <c r="O181" i="38"/>
  <c r="N181" i="38"/>
  <c r="S181" i="38" s="1"/>
  <c r="X181" i="38" s="1"/>
  <c r="Y181" i="38" s="1"/>
  <c r="Q180" i="38"/>
  <c r="P180" i="38"/>
  <c r="O180" i="38"/>
  <c r="N180" i="38"/>
  <c r="S180" i="38" s="1"/>
  <c r="X180" i="38" s="1"/>
  <c r="Y180" i="38" s="1"/>
  <c r="S179" i="38"/>
  <c r="X179" i="38" s="1"/>
  <c r="Y179" i="38" s="1"/>
  <c r="Q179" i="38"/>
  <c r="P179" i="38"/>
  <c r="O179" i="38"/>
  <c r="N179" i="38"/>
  <c r="Q178" i="38"/>
  <c r="P178" i="38"/>
  <c r="O178" i="38"/>
  <c r="N178" i="38"/>
  <c r="S178" i="38" s="1"/>
  <c r="X178" i="38" s="1"/>
  <c r="Y178" i="38" s="1"/>
  <c r="S177" i="38"/>
  <c r="X177" i="38" s="1"/>
  <c r="Y177" i="38" s="1"/>
  <c r="Q177" i="38"/>
  <c r="P177" i="38"/>
  <c r="O177" i="38"/>
  <c r="N177" i="38"/>
  <c r="S176" i="38"/>
  <c r="X176" i="38" s="1"/>
  <c r="Y176" i="38" s="1"/>
  <c r="Q176" i="38"/>
  <c r="P176" i="38"/>
  <c r="O176" i="38"/>
  <c r="N176" i="38"/>
  <c r="Q175" i="38"/>
  <c r="P175" i="38"/>
  <c r="O175" i="38"/>
  <c r="N175" i="38"/>
  <c r="S175" i="38" s="1"/>
  <c r="X175" i="38" s="1"/>
  <c r="Y175" i="38" s="1"/>
  <c r="Q174" i="38"/>
  <c r="P174" i="38"/>
  <c r="O174" i="38"/>
  <c r="N174" i="38"/>
  <c r="S174" i="38" s="1"/>
  <c r="X174" i="38" s="1"/>
  <c r="Y174" i="38" s="1"/>
  <c r="Q173" i="38"/>
  <c r="P173" i="38"/>
  <c r="O173" i="38"/>
  <c r="N173" i="38"/>
  <c r="S173" i="38" s="1"/>
  <c r="X173" i="38" s="1"/>
  <c r="Y173" i="38" s="1"/>
  <c r="Q172" i="38"/>
  <c r="P172" i="38"/>
  <c r="O172" i="38"/>
  <c r="N172" i="38"/>
  <c r="S172" i="38" s="1"/>
  <c r="X172" i="38" s="1"/>
  <c r="Y172" i="38" s="1"/>
  <c r="S171" i="38"/>
  <c r="X171" i="38" s="1"/>
  <c r="Y171" i="38" s="1"/>
  <c r="Q171" i="38"/>
  <c r="P171" i="38"/>
  <c r="O171" i="38"/>
  <c r="N171" i="38"/>
  <c r="Q170" i="38"/>
  <c r="P170" i="38"/>
  <c r="O170" i="38"/>
  <c r="N170" i="38"/>
  <c r="S170" i="38" s="1"/>
  <c r="X170" i="38" s="1"/>
  <c r="Y170" i="38" s="1"/>
  <c r="Q169" i="38"/>
  <c r="P169" i="38"/>
  <c r="O169" i="38"/>
  <c r="N169" i="38"/>
  <c r="S169" i="38" s="1"/>
  <c r="X169" i="38" s="1"/>
  <c r="Y169" i="38" s="1"/>
  <c r="Q168" i="38"/>
  <c r="P168" i="38"/>
  <c r="O168" i="38"/>
  <c r="N168" i="38"/>
  <c r="S168" i="38" s="1"/>
  <c r="X168" i="38" s="1"/>
  <c r="Y168" i="38" s="1"/>
  <c r="Q167" i="38"/>
  <c r="P167" i="38"/>
  <c r="O167" i="38"/>
  <c r="N167" i="38"/>
  <c r="S167" i="38" s="1"/>
  <c r="X167" i="38" s="1"/>
  <c r="Y167" i="38" s="1"/>
  <c r="Q166" i="38"/>
  <c r="P166" i="38"/>
  <c r="O166" i="38"/>
  <c r="N166" i="38"/>
  <c r="S166" i="38" s="1"/>
  <c r="X166" i="38" s="1"/>
  <c r="Y166" i="38" s="1"/>
  <c r="Q165" i="38"/>
  <c r="P165" i="38"/>
  <c r="O165" i="38"/>
  <c r="N165" i="38"/>
  <c r="S165" i="38" s="1"/>
  <c r="X165" i="38" s="1"/>
  <c r="Y165" i="38" s="1"/>
  <c r="Q164" i="38"/>
  <c r="P164" i="38"/>
  <c r="O164" i="38"/>
  <c r="N164" i="38"/>
  <c r="S164" i="38" s="1"/>
  <c r="X164" i="38" s="1"/>
  <c r="Y164" i="38" s="1"/>
  <c r="Q163" i="38"/>
  <c r="P163" i="38"/>
  <c r="O163" i="38"/>
  <c r="N163" i="38"/>
  <c r="S163" i="38" s="1"/>
  <c r="X163" i="38" s="1"/>
  <c r="Y163" i="38" s="1"/>
  <c r="Q162" i="38"/>
  <c r="P162" i="38"/>
  <c r="O162" i="38"/>
  <c r="N162" i="38"/>
  <c r="S162" i="38" s="1"/>
  <c r="X162" i="38" s="1"/>
  <c r="Y162" i="38" s="1"/>
  <c r="Q161" i="38"/>
  <c r="P161" i="38"/>
  <c r="O161" i="38"/>
  <c r="N161" i="38"/>
  <c r="S161" i="38" s="1"/>
  <c r="X161" i="38" s="1"/>
  <c r="Y161" i="38" s="1"/>
  <c r="Q160" i="38"/>
  <c r="P160" i="38"/>
  <c r="O160" i="38"/>
  <c r="N160" i="38"/>
  <c r="S160" i="38" s="1"/>
  <c r="X160" i="38" s="1"/>
  <c r="Y160" i="38" s="1"/>
  <c r="Q159" i="38"/>
  <c r="P159" i="38"/>
  <c r="O159" i="38"/>
  <c r="N159" i="38"/>
  <c r="S159" i="38" s="1"/>
  <c r="X159" i="38" s="1"/>
  <c r="Y159" i="38" s="1"/>
  <c r="Q158" i="38"/>
  <c r="P158" i="38"/>
  <c r="O158" i="38"/>
  <c r="N158" i="38"/>
  <c r="S158" i="38" s="1"/>
  <c r="X158" i="38" s="1"/>
  <c r="Y158" i="38" s="1"/>
  <c r="Q157" i="38"/>
  <c r="P157" i="38"/>
  <c r="O157" i="38"/>
  <c r="N157" i="38"/>
  <c r="S157" i="38" s="1"/>
  <c r="X157" i="38" s="1"/>
  <c r="Y157" i="38" s="1"/>
  <c r="Q156" i="38"/>
  <c r="P156" i="38"/>
  <c r="O156" i="38"/>
  <c r="N156" i="38"/>
  <c r="S156" i="38" s="1"/>
  <c r="X156" i="38" s="1"/>
  <c r="Y156" i="38" s="1"/>
  <c r="S155" i="38"/>
  <c r="X155" i="38" s="1"/>
  <c r="Y155" i="38" s="1"/>
  <c r="Q155" i="38"/>
  <c r="P155" i="38"/>
  <c r="O155" i="38"/>
  <c r="N155" i="38"/>
  <c r="Q154" i="38"/>
  <c r="P154" i="38"/>
  <c r="O154" i="38"/>
  <c r="N154" i="38"/>
  <c r="S154" i="38" s="1"/>
  <c r="X154" i="38" s="1"/>
  <c r="Y154" i="38" s="1"/>
  <c r="Q153" i="38"/>
  <c r="P153" i="38"/>
  <c r="O153" i="38"/>
  <c r="N153" i="38"/>
  <c r="S153" i="38" s="1"/>
  <c r="X153" i="38" s="1"/>
  <c r="Y153" i="38" s="1"/>
  <c r="S152" i="38"/>
  <c r="X152" i="38" s="1"/>
  <c r="Y152" i="38" s="1"/>
  <c r="Q152" i="38"/>
  <c r="P152" i="38"/>
  <c r="O152" i="38"/>
  <c r="N152" i="38"/>
  <c r="Q151" i="38"/>
  <c r="P151" i="38"/>
  <c r="O151" i="38"/>
  <c r="N151" i="38"/>
  <c r="S151" i="38" s="1"/>
  <c r="X151" i="38" s="1"/>
  <c r="Y151" i="38" s="1"/>
  <c r="Q150" i="38"/>
  <c r="P150" i="38"/>
  <c r="O150" i="38"/>
  <c r="N150" i="38"/>
  <c r="S150" i="38" s="1"/>
  <c r="X150" i="38" s="1"/>
  <c r="Y150" i="38" s="1"/>
  <c r="Q149" i="38"/>
  <c r="P149" i="38"/>
  <c r="O149" i="38"/>
  <c r="N149" i="38"/>
  <c r="S149" i="38" s="1"/>
  <c r="X149" i="38" s="1"/>
  <c r="Y149" i="38" s="1"/>
  <c r="Q148" i="38"/>
  <c r="P148" i="38"/>
  <c r="O148" i="38"/>
  <c r="N148" i="38"/>
  <c r="S148" i="38" s="1"/>
  <c r="X148" i="38" s="1"/>
  <c r="Y148" i="38" s="1"/>
  <c r="Q147" i="38"/>
  <c r="P147" i="38"/>
  <c r="O147" i="38"/>
  <c r="N147" i="38"/>
  <c r="S147" i="38" s="1"/>
  <c r="X147" i="38" s="1"/>
  <c r="Y147" i="38" s="1"/>
  <c r="Q146" i="38"/>
  <c r="P146" i="38"/>
  <c r="O146" i="38"/>
  <c r="N146" i="38"/>
  <c r="S146" i="38" s="1"/>
  <c r="X146" i="38" s="1"/>
  <c r="Y146" i="38" s="1"/>
  <c r="Q145" i="38"/>
  <c r="P145" i="38"/>
  <c r="O145" i="38"/>
  <c r="N145" i="38"/>
  <c r="S145" i="38" s="1"/>
  <c r="X145" i="38" s="1"/>
  <c r="Y145" i="38" s="1"/>
  <c r="Q144" i="38"/>
  <c r="P144" i="38"/>
  <c r="O144" i="38"/>
  <c r="N144" i="38"/>
  <c r="S144" i="38" s="1"/>
  <c r="X144" i="38" s="1"/>
  <c r="Y144" i="38" s="1"/>
  <c r="S143" i="38"/>
  <c r="X143" i="38" s="1"/>
  <c r="Y143" i="38" s="1"/>
  <c r="Q143" i="38"/>
  <c r="P143" i="38"/>
  <c r="O143" i="38"/>
  <c r="N143" i="38"/>
  <c r="Q142" i="38"/>
  <c r="P142" i="38"/>
  <c r="O142" i="38"/>
  <c r="N142" i="38"/>
  <c r="S142" i="38" s="1"/>
  <c r="X142" i="38" s="1"/>
  <c r="Y142" i="38" s="1"/>
  <c r="Q141" i="38"/>
  <c r="P141" i="38"/>
  <c r="O141" i="38"/>
  <c r="N141" i="38"/>
  <c r="S141" i="38" s="1"/>
  <c r="X141" i="38" s="1"/>
  <c r="Y141" i="38" s="1"/>
  <c r="Q140" i="38"/>
  <c r="P140" i="38"/>
  <c r="O140" i="38"/>
  <c r="N140" i="38"/>
  <c r="S140" i="38" s="1"/>
  <c r="X140" i="38" s="1"/>
  <c r="Y140" i="38" s="1"/>
  <c r="Q139" i="38"/>
  <c r="P139" i="38"/>
  <c r="O139" i="38"/>
  <c r="N139" i="38"/>
  <c r="S139" i="38" s="1"/>
  <c r="X139" i="38" s="1"/>
  <c r="Y139" i="38" s="1"/>
  <c r="S138" i="38"/>
  <c r="X138" i="38" s="1"/>
  <c r="Y138" i="38" s="1"/>
  <c r="Q138" i="38"/>
  <c r="P138" i="38"/>
  <c r="O138" i="38"/>
  <c r="N138" i="38"/>
  <c r="Q137" i="38"/>
  <c r="P137" i="38"/>
  <c r="O137" i="38"/>
  <c r="N137" i="38"/>
  <c r="S137" i="38" s="1"/>
  <c r="X137" i="38" s="1"/>
  <c r="Y137" i="38" s="1"/>
  <c r="Q136" i="38"/>
  <c r="P136" i="38"/>
  <c r="O136" i="38"/>
  <c r="N136" i="38"/>
  <c r="S136" i="38" s="1"/>
  <c r="X136" i="38" s="1"/>
  <c r="Y136" i="38" s="1"/>
  <c r="Q135" i="38"/>
  <c r="P135" i="38"/>
  <c r="O135" i="38"/>
  <c r="N135" i="38"/>
  <c r="S135" i="38" s="1"/>
  <c r="X135" i="38" s="1"/>
  <c r="Y135" i="38" s="1"/>
  <c r="Q134" i="38"/>
  <c r="P134" i="38"/>
  <c r="O134" i="38"/>
  <c r="N134" i="38"/>
  <c r="S134" i="38" s="1"/>
  <c r="X134" i="38" s="1"/>
  <c r="Y134" i="38" s="1"/>
  <c r="Q133" i="38"/>
  <c r="P133" i="38"/>
  <c r="O133" i="38"/>
  <c r="N133" i="38"/>
  <c r="S133" i="38" s="1"/>
  <c r="X133" i="38" s="1"/>
  <c r="Y133" i="38" s="1"/>
  <c r="Q132" i="38"/>
  <c r="P132" i="38"/>
  <c r="O132" i="38"/>
  <c r="N132" i="38"/>
  <c r="S132" i="38" s="1"/>
  <c r="X132" i="38" s="1"/>
  <c r="Y132" i="38" s="1"/>
  <c r="S131" i="38"/>
  <c r="X131" i="38" s="1"/>
  <c r="Y131" i="38" s="1"/>
  <c r="Q131" i="38"/>
  <c r="P131" i="38"/>
  <c r="O131" i="38"/>
  <c r="N131" i="38"/>
  <c r="Q130" i="38"/>
  <c r="P130" i="38"/>
  <c r="O130" i="38"/>
  <c r="N130" i="38"/>
  <c r="S130" i="38" s="1"/>
  <c r="X130" i="38" s="1"/>
  <c r="Y130" i="38" s="1"/>
  <c r="Q129" i="38"/>
  <c r="P129" i="38"/>
  <c r="O129" i="38"/>
  <c r="N129" i="38"/>
  <c r="S129" i="38" s="1"/>
  <c r="X129" i="38" s="1"/>
  <c r="Y129" i="38" s="1"/>
  <c r="Q128" i="38"/>
  <c r="P128" i="38"/>
  <c r="O128" i="38"/>
  <c r="N128" i="38"/>
  <c r="S128" i="38" s="1"/>
  <c r="X128" i="38" s="1"/>
  <c r="Y128" i="38" s="1"/>
  <c r="Q127" i="38"/>
  <c r="P127" i="38"/>
  <c r="O127" i="38"/>
  <c r="N127" i="38"/>
  <c r="S127" i="38" s="1"/>
  <c r="X127" i="38" s="1"/>
  <c r="Y127" i="38" s="1"/>
  <c r="Q126" i="38"/>
  <c r="P126" i="38"/>
  <c r="O126" i="38"/>
  <c r="N126" i="38"/>
  <c r="S126" i="38" s="1"/>
  <c r="X126" i="38" s="1"/>
  <c r="Y126" i="38" s="1"/>
  <c r="Q125" i="38"/>
  <c r="P125" i="38"/>
  <c r="O125" i="38"/>
  <c r="N125" i="38"/>
  <c r="S125" i="38" s="1"/>
  <c r="X125" i="38" s="1"/>
  <c r="Y125" i="38" s="1"/>
  <c r="Q124" i="38"/>
  <c r="P124" i="38"/>
  <c r="O124" i="38"/>
  <c r="N124" i="38"/>
  <c r="S124" i="38" s="1"/>
  <c r="X124" i="38" s="1"/>
  <c r="Y124" i="38" s="1"/>
  <c r="Q123" i="38"/>
  <c r="P123" i="38"/>
  <c r="O123" i="38"/>
  <c r="N123" i="38"/>
  <c r="S123" i="38" s="1"/>
  <c r="X123" i="38" s="1"/>
  <c r="Y123" i="38" s="1"/>
  <c r="Q122" i="38"/>
  <c r="P122" i="38"/>
  <c r="O122" i="38"/>
  <c r="N122" i="38"/>
  <c r="S122" i="38" s="1"/>
  <c r="X122" i="38" s="1"/>
  <c r="Y122" i="38" s="1"/>
  <c r="Q121" i="38"/>
  <c r="P121" i="38"/>
  <c r="O121" i="38"/>
  <c r="N121" i="38"/>
  <c r="S121" i="38" s="1"/>
  <c r="X121" i="38" s="1"/>
  <c r="Y121" i="38" s="1"/>
  <c r="Q120" i="38"/>
  <c r="P120" i="38"/>
  <c r="O120" i="38"/>
  <c r="N120" i="38"/>
  <c r="S120" i="38" s="1"/>
  <c r="X120" i="38" s="1"/>
  <c r="Y120" i="38" s="1"/>
  <c r="Q119" i="38"/>
  <c r="P119" i="38"/>
  <c r="O119" i="38"/>
  <c r="N119" i="38"/>
  <c r="S119" i="38" s="1"/>
  <c r="X119" i="38" s="1"/>
  <c r="Y119" i="38" s="1"/>
  <c r="Q118" i="38"/>
  <c r="P118" i="38"/>
  <c r="O118" i="38"/>
  <c r="N118" i="38"/>
  <c r="S118" i="38" s="1"/>
  <c r="X118" i="38" s="1"/>
  <c r="Y118" i="38" s="1"/>
  <c r="Q117" i="38"/>
  <c r="P117" i="38"/>
  <c r="O117" i="38"/>
  <c r="N117" i="38"/>
  <c r="S117" i="38" s="1"/>
  <c r="X117" i="38" s="1"/>
  <c r="Y117" i="38" s="1"/>
  <c r="Q116" i="38"/>
  <c r="P116" i="38"/>
  <c r="O116" i="38"/>
  <c r="N116" i="38"/>
  <c r="S116" i="38" s="1"/>
  <c r="X116" i="38" s="1"/>
  <c r="Y116" i="38" s="1"/>
  <c r="Q115" i="38"/>
  <c r="P115" i="38"/>
  <c r="O115" i="38"/>
  <c r="N115" i="38"/>
  <c r="S115" i="38" s="1"/>
  <c r="X115" i="38" s="1"/>
  <c r="Y115" i="38" s="1"/>
  <c r="Q114" i="38"/>
  <c r="P114" i="38"/>
  <c r="O114" i="38"/>
  <c r="N114" i="38"/>
  <c r="S114" i="38" s="1"/>
  <c r="X114" i="38" s="1"/>
  <c r="Y114" i="38" s="1"/>
  <c r="Q113" i="38"/>
  <c r="P113" i="38"/>
  <c r="O113" i="38"/>
  <c r="N113" i="38"/>
  <c r="S113" i="38" s="1"/>
  <c r="X113" i="38" s="1"/>
  <c r="Y113" i="38" s="1"/>
  <c r="S112" i="38"/>
  <c r="X112" i="38" s="1"/>
  <c r="Y112" i="38" s="1"/>
  <c r="Q112" i="38"/>
  <c r="P112" i="38"/>
  <c r="O112" i="38"/>
  <c r="N112" i="38"/>
  <c r="Q111" i="38"/>
  <c r="P111" i="38"/>
  <c r="O111" i="38"/>
  <c r="N111" i="38"/>
  <c r="S111" i="38" s="1"/>
  <c r="X111" i="38" s="1"/>
  <c r="Y111" i="38" s="1"/>
  <c r="Q110" i="38"/>
  <c r="P110" i="38"/>
  <c r="O110" i="38"/>
  <c r="N110" i="38"/>
  <c r="S110" i="38" s="1"/>
  <c r="X110" i="38" s="1"/>
  <c r="Y110" i="38" s="1"/>
  <c r="Q109" i="38"/>
  <c r="P109" i="38"/>
  <c r="O109" i="38"/>
  <c r="N109" i="38"/>
  <c r="S109" i="38" s="1"/>
  <c r="X109" i="38" s="1"/>
  <c r="Y109" i="38" s="1"/>
  <c r="Q108" i="38"/>
  <c r="P108" i="38"/>
  <c r="O108" i="38"/>
  <c r="N108" i="38"/>
  <c r="S108" i="38" s="1"/>
  <c r="X108" i="38" s="1"/>
  <c r="Y108" i="38" s="1"/>
  <c r="Q107" i="38"/>
  <c r="P107" i="38"/>
  <c r="O107" i="38"/>
  <c r="N107" i="38"/>
  <c r="S107" i="38" s="1"/>
  <c r="X107" i="38" s="1"/>
  <c r="Y107" i="38" s="1"/>
  <c r="Q106" i="38"/>
  <c r="P106" i="38"/>
  <c r="O106" i="38"/>
  <c r="N106" i="38"/>
  <c r="S106" i="38" s="1"/>
  <c r="X106" i="38" s="1"/>
  <c r="Y106" i="38" s="1"/>
  <c r="Q105" i="38"/>
  <c r="P105" i="38"/>
  <c r="O105" i="38"/>
  <c r="N105" i="38"/>
  <c r="S105" i="38" s="1"/>
  <c r="X105" i="38" s="1"/>
  <c r="Y105" i="38" s="1"/>
  <c r="Q104" i="38"/>
  <c r="P104" i="38"/>
  <c r="O104" i="38"/>
  <c r="N104" i="38"/>
  <c r="S104" i="38" s="1"/>
  <c r="X104" i="38" s="1"/>
  <c r="Y104" i="38" s="1"/>
  <c r="Q103" i="38"/>
  <c r="P103" i="38"/>
  <c r="O103" i="38"/>
  <c r="N103" i="38"/>
  <c r="S103" i="38" s="1"/>
  <c r="X103" i="38" s="1"/>
  <c r="Y103" i="38" s="1"/>
  <c r="Q102" i="38"/>
  <c r="P102" i="38"/>
  <c r="O102" i="38"/>
  <c r="N102" i="38"/>
  <c r="S102" i="38" s="1"/>
  <c r="X102" i="38" s="1"/>
  <c r="Y102" i="38" s="1"/>
  <c r="Q101" i="38"/>
  <c r="P101" i="38"/>
  <c r="O101" i="38"/>
  <c r="N101" i="38"/>
  <c r="S101" i="38" s="1"/>
  <c r="X101" i="38" s="1"/>
  <c r="Y101" i="38" s="1"/>
  <c r="Q100" i="38"/>
  <c r="P100" i="38"/>
  <c r="O100" i="38"/>
  <c r="N100" i="38"/>
  <c r="S100" i="38" s="1"/>
  <c r="X100" i="38" s="1"/>
  <c r="Y100" i="38" s="1"/>
  <c r="S99" i="38"/>
  <c r="X99" i="38" s="1"/>
  <c r="Y99" i="38" s="1"/>
  <c r="Q99" i="38"/>
  <c r="P99" i="38"/>
  <c r="O99" i="38"/>
  <c r="N99" i="38"/>
  <c r="Q98" i="38"/>
  <c r="P98" i="38"/>
  <c r="O98" i="38"/>
  <c r="N98" i="38"/>
  <c r="S98" i="38" s="1"/>
  <c r="X98" i="38" s="1"/>
  <c r="Y98" i="38" s="1"/>
  <c r="Q97" i="38"/>
  <c r="P97" i="38"/>
  <c r="O97" i="38"/>
  <c r="N97" i="38"/>
  <c r="S97" i="38" s="1"/>
  <c r="X97" i="38" s="1"/>
  <c r="Y97" i="38" s="1"/>
  <c r="Q96" i="38"/>
  <c r="P96" i="38"/>
  <c r="O96" i="38"/>
  <c r="N96" i="38"/>
  <c r="S96" i="38" s="1"/>
  <c r="X96" i="38" s="1"/>
  <c r="Y96" i="38" s="1"/>
  <c r="Q95" i="38"/>
  <c r="P95" i="38"/>
  <c r="O95" i="38"/>
  <c r="N95" i="38"/>
  <c r="S95" i="38" s="1"/>
  <c r="X95" i="38" s="1"/>
  <c r="Y95" i="38" s="1"/>
  <c r="Q94" i="38"/>
  <c r="P94" i="38"/>
  <c r="O94" i="38"/>
  <c r="N94" i="38"/>
  <c r="S94" i="38" s="1"/>
  <c r="X94" i="38" s="1"/>
  <c r="Y94" i="38" s="1"/>
  <c r="Q93" i="38"/>
  <c r="P93" i="38"/>
  <c r="O93" i="38"/>
  <c r="N93" i="38"/>
  <c r="S93" i="38" s="1"/>
  <c r="X93" i="38" s="1"/>
  <c r="Y93" i="38" s="1"/>
  <c r="Q92" i="38"/>
  <c r="P92" i="38"/>
  <c r="O92" i="38"/>
  <c r="N92" i="38"/>
  <c r="S92" i="38" s="1"/>
  <c r="X92" i="38" s="1"/>
  <c r="Y92" i="38" s="1"/>
  <c r="Q91" i="38"/>
  <c r="P91" i="38"/>
  <c r="O91" i="38"/>
  <c r="N91" i="38"/>
  <c r="S91" i="38" s="1"/>
  <c r="X91" i="38" s="1"/>
  <c r="Y91" i="38" s="1"/>
  <c r="S90" i="38"/>
  <c r="X90" i="38" s="1"/>
  <c r="Y90" i="38" s="1"/>
  <c r="Q90" i="38"/>
  <c r="P90" i="38"/>
  <c r="O90" i="38"/>
  <c r="N90" i="38"/>
  <c r="Q89" i="38"/>
  <c r="P89" i="38"/>
  <c r="O89" i="38"/>
  <c r="N89" i="38"/>
  <c r="S89" i="38" s="1"/>
  <c r="X89" i="38" s="1"/>
  <c r="Y89" i="38" s="1"/>
  <c r="Q88" i="38"/>
  <c r="P88" i="38"/>
  <c r="O88" i="38"/>
  <c r="N88" i="38"/>
  <c r="S88" i="38" s="1"/>
  <c r="X88" i="38" s="1"/>
  <c r="Y88" i="38" s="1"/>
  <c r="Q87" i="38"/>
  <c r="P87" i="38"/>
  <c r="O87" i="38"/>
  <c r="N87" i="38"/>
  <c r="S87" i="38" s="1"/>
  <c r="X87" i="38" s="1"/>
  <c r="Y87" i="38" s="1"/>
  <c r="Q86" i="38"/>
  <c r="P86" i="38"/>
  <c r="O86" i="38"/>
  <c r="N86" i="38"/>
  <c r="S86" i="38" s="1"/>
  <c r="X86" i="38" s="1"/>
  <c r="Y86" i="38" s="1"/>
  <c r="Q85" i="38"/>
  <c r="P85" i="38"/>
  <c r="O85" i="38"/>
  <c r="N85" i="38"/>
  <c r="S85" i="38" s="1"/>
  <c r="X85" i="38" s="1"/>
  <c r="Y85" i="38" s="1"/>
  <c r="Q84" i="38"/>
  <c r="P84" i="38"/>
  <c r="O84" i="38"/>
  <c r="N84" i="38"/>
  <c r="S84" i="38" s="1"/>
  <c r="X84" i="38" s="1"/>
  <c r="Y84" i="38" s="1"/>
  <c r="Q83" i="38"/>
  <c r="P83" i="38"/>
  <c r="O83" i="38"/>
  <c r="N83" i="38"/>
  <c r="S83" i="38" s="1"/>
  <c r="X83" i="38" s="1"/>
  <c r="Y83" i="38" s="1"/>
  <c r="S82" i="38"/>
  <c r="X82" i="38" s="1"/>
  <c r="Y82" i="38" s="1"/>
  <c r="Q82" i="38"/>
  <c r="P82" i="38"/>
  <c r="O82" i="38"/>
  <c r="N82" i="38"/>
  <c r="Q81" i="38"/>
  <c r="P81" i="38"/>
  <c r="O81" i="38"/>
  <c r="N81" i="38"/>
  <c r="S81" i="38" s="1"/>
  <c r="X81" i="38" s="1"/>
  <c r="Y81" i="38" s="1"/>
  <c r="Q80" i="38"/>
  <c r="P80" i="38"/>
  <c r="O80" i="38"/>
  <c r="N80" i="38"/>
  <c r="S80" i="38" s="1"/>
  <c r="X80" i="38" s="1"/>
  <c r="Y80" i="38" s="1"/>
  <c r="Q79" i="38"/>
  <c r="P79" i="38"/>
  <c r="O79" i="38"/>
  <c r="N79" i="38"/>
  <c r="S79" i="38" s="1"/>
  <c r="X79" i="38" s="1"/>
  <c r="Y79" i="38" s="1"/>
  <c r="Q78" i="38"/>
  <c r="P78" i="38"/>
  <c r="O78" i="38"/>
  <c r="N78" i="38"/>
  <c r="S78" i="38" s="1"/>
  <c r="X78" i="38" s="1"/>
  <c r="Y78" i="38" s="1"/>
  <c r="S77" i="38"/>
  <c r="X77" i="38" s="1"/>
  <c r="Y77" i="38" s="1"/>
  <c r="Q77" i="38"/>
  <c r="P77" i="38"/>
  <c r="O77" i="38"/>
  <c r="N77" i="38"/>
  <c r="Q76" i="38"/>
  <c r="P76" i="38"/>
  <c r="O76" i="38"/>
  <c r="N76" i="38"/>
  <c r="S76" i="38" s="1"/>
  <c r="X76" i="38" s="1"/>
  <c r="Y76" i="38" s="1"/>
  <c r="Q75" i="38"/>
  <c r="P75" i="38"/>
  <c r="O75" i="38"/>
  <c r="N75" i="38"/>
  <c r="S75" i="38" s="1"/>
  <c r="X75" i="38" s="1"/>
  <c r="Y75" i="38" s="1"/>
  <c r="Q74" i="38"/>
  <c r="P74" i="38"/>
  <c r="O74" i="38"/>
  <c r="N74" i="38"/>
  <c r="S74" i="38" s="1"/>
  <c r="X74" i="38" s="1"/>
  <c r="Y74" i="38" s="1"/>
  <c r="Q73" i="38"/>
  <c r="P73" i="38"/>
  <c r="O73" i="38"/>
  <c r="N73" i="38"/>
  <c r="S73" i="38" s="1"/>
  <c r="X73" i="38" s="1"/>
  <c r="Y73" i="38" s="1"/>
  <c r="Q72" i="38"/>
  <c r="P72" i="38"/>
  <c r="O72" i="38"/>
  <c r="N72" i="38"/>
  <c r="S72" i="38" s="1"/>
  <c r="X72" i="38" s="1"/>
  <c r="Y72" i="38" s="1"/>
  <c r="Q71" i="38"/>
  <c r="P71" i="38"/>
  <c r="O71" i="38"/>
  <c r="N71" i="38"/>
  <c r="S71" i="38" s="1"/>
  <c r="X71" i="38" s="1"/>
  <c r="Y71" i="38" s="1"/>
  <c r="Q70" i="38"/>
  <c r="P70" i="38"/>
  <c r="O70" i="38"/>
  <c r="N70" i="38"/>
  <c r="S70" i="38" s="1"/>
  <c r="X70" i="38" s="1"/>
  <c r="Y70" i="38" s="1"/>
  <c r="Q69" i="38"/>
  <c r="P69" i="38"/>
  <c r="O69" i="38"/>
  <c r="N69" i="38"/>
  <c r="S69" i="38" s="1"/>
  <c r="X69" i="38" s="1"/>
  <c r="Y69" i="38" s="1"/>
  <c r="Q68" i="38"/>
  <c r="P68" i="38"/>
  <c r="O68" i="38"/>
  <c r="N68" i="38"/>
  <c r="S68" i="38" s="1"/>
  <c r="X68" i="38" s="1"/>
  <c r="Y68" i="38" s="1"/>
  <c r="S67" i="38"/>
  <c r="X67" i="38" s="1"/>
  <c r="Y67" i="38" s="1"/>
  <c r="Q67" i="38"/>
  <c r="P67" i="38"/>
  <c r="O67" i="38"/>
  <c r="N67" i="38"/>
  <c r="S66" i="38"/>
  <c r="X66" i="38" s="1"/>
  <c r="Y66" i="38" s="1"/>
  <c r="Q66" i="38"/>
  <c r="P66" i="38"/>
  <c r="O66" i="38"/>
  <c r="N66" i="38"/>
  <c r="Q65" i="38"/>
  <c r="P65" i="38"/>
  <c r="O65" i="38"/>
  <c r="N65" i="38"/>
  <c r="S65" i="38" s="1"/>
  <c r="X65" i="38" s="1"/>
  <c r="Y65" i="38" s="1"/>
  <c r="S64" i="38"/>
  <c r="X64" i="38" s="1"/>
  <c r="Y64" i="38" s="1"/>
  <c r="Q64" i="38"/>
  <c r="P64" i="38"/>
  <c r="O64" i="38"/>
  <c r="N64" i="38"/>
  <c r="Q63" i="38"/>
  <c r="P63" i="38"/>
  <c r="O63" i="38"/>
  <c r="N63" i="38"/>
  <c r="S63" i="38" s="1"/>
  <c r="X63" i="38" s="1"/>
  <c r="Y63" i="38" s="1"/>
  <c r="Q62" i="38"/>
  <c r="P62" i="38"/>
  <c r="O62" i="38"/>
  <c r="N62" i="38"/>
  <c r="S62" i="38" s="1"/>
  <c r="X62" i="38" s="1"/>
  <c r="Y62" i="38" s="1"/>
  <c r="Q61" i="38"/>
  <c r="P61" i="38"/>
  <c r="O61" i="38"/>
  <c r="N61" i="38"/>
  <c r="S61" i="38" s="1"/>
  <c r="X61" i="38" s="1"/>
  <c r="Y61" i="38" s="1"/>
  <c r="Q60" i="38"/>
  <c r="P60" i="38"/>
  <c r="O60" i="38"/>
  <c r="N60" i="38"/>
  <c r="S60" i="38" s="1"/>
  <c r="X60" i="38" s="1"/>
  <c r="Y60" i="38" s="1"/>
  <c r="S59" i="38"/>
  <c r="X59" i="38" s="1"/>
  <c r="Y59" i="38" s="1"/>
  <c r="Q59" i="38"/>
  <c r="P59" i="38"/>
  <c r="O59" i="38"/>
  <c r="N59" i="38"/>
  <c r="Q58" i="38"/>
  <c r="P58" i="38"/>
  <c r="O58" i="38"/>
  <c r="N58" i="38"/>
  <c r="S58" i="38" s="1"/>
  <c r="X58" i="38" s="1"/>
  <c r="Y58" i="38" s="1"/>
  <c r="Q57" i="38"/>
  <c r="P57" i="38"/>
  <c r="O57" i="38"/>
  <c r="N57" i="38"/>
  <c r="S57" i="38" s="1"/>
  <c r="X57" i="38" s="1"/>
  <c r="Y57" i="38" s="1"/>
  <c r="S56" i="38"/>
  <c r="X56" i="38" s="1"/>
  <c r="Y56" i="38" s="1"/>
  <c r="Q56" i="38"/>
  <c r="P56" i="38"/>
  <c r="O56" i="38"/>
  <c r="N56" i="38"/>
  <c r="Q55" i="38"/>
  <c r="P55" i="38"/>
  <c r="O55" i="38"/>
  <c r="N55" i="38"/>
  <c r="S55" i="38" s="1"/>
  <c r="X55" i="38" s="1"/>
  <c r="Y55" i="38" s="1"/>
  <c r="Q54" i="38"/>
  <c r="P54" i="38"/>
  <c r="O54" i="38"/>
  <c r="N54" i="38"/>
  <c r="S54" i="38" s="1"/>
  <c r="X54" i="38" s="1"/>
  <c r="Y54" i="38" s="1"/>
  <c r="Q53" i="38"/>
  <c r="P53" i="38"/>
  <c r="O53" i="38"/>
  <c r="N53" i="38"/>
  <c r="S53" i="38" s="1"/>
  <c r="X53" i="38" s="1"/>
  <c r="Y53" i="38" s="1"/>
  <c r="Q52" i="38"/>
  <c r="P52" i="38"/>
  <c r="O52" i="38"/>
  <c r="N52" i="38"/>
  <c r="S52" i="38" s="1"/>
  <c r="X52" i="38" s="1"/>
  <c r="Y52" i="38" s="1"/>
  <c r="Q51" i="38"/>
  <c r="P51" i="38"/>
  <c r="O51" i="38"/>
  <c r="N51" i="38"/>
  <c r="S51" i="38" s="1"/>
  <c r="X51" i="38" s="1"/>
  <c r="Y51" i="38" s="1"/>
  <c r="Q50" i="38"/>
  <c r="P50" i="38"/>
  <c r="O50" i="38"/>
  <c r="N50" i="38"/>
  <c r="S50" i="38" s="1"/>
  <c r="X50" i="38" s="1"/>
  <c r="Y50" i="38" s="1"/>
  <c r="X49" i="38"/>
  <c r="Y49" i="38" s="1"/>
  <c r="Q49" i="38"/>
  <c r="P49" i="38"/>
  <c r="O49" i="38"/>
  <c r="N49" i="38"/>
  <c r="S49" i="38" s="1"/>
  <c r="Q48" i="38"/>
  <c r="P48" i="38"/>
  <c r="O48" i="38"/>
  <c r="N48" i="38"/>
  <c r="S48" i="38" s="1"/>
  <c r="X48" i="38" s="1"/>
  <c r="Y48" i="38" s="1"/>
  <c r="Q47" i="38"/>
  <c r="P47" i="38"/>
  <c r="O47" i="38"/>
  <c r="N47" i="38"/>
  <c r="S47" i="38" s="1"/>
  <c r="X47" i="38" s="1"/>
  <c r="Y47" i="38" s="1"/>
  <c r="Q46" i="38"/>
  <c r="P46" i="38"/>
  <c r="O46" i="38"/>
  <c r="N46" i="38"/>
  <c r="S46" i="38" s="1"/>
  <c r="X46" i="38" s="1"/>
  <c r="Y46" i="38" s="1"/>
  <c r="Y45" i="38"/>
  <c r="Q45" i="38"/>
  <c r="P45" i="38"/>
  <c r="O45" i="38"/>
  <c r="N45" i="38"/>
  <c r="S45" i="38" s="1"/>
  <c r="X45" i="38" s="1"/>
  <c r="X44" i="38"/>
  <c r="Y44" i="38" s="1"/>
  <c r="Q44" i="38"/>
  <c r="P44" i="38"/>
  <c r="O44" i="38"/>
  <c r="N44" i="38"/>
  <c r="S44" i="38" s="1"/>
  <c r="Q43" i="38"/>
  <c r="P43" i="38"/>
  <c r="O43" i="38"/>
  <c r="N43" i="38"/>
  <c r="S43" i="38" s="1"/>
  <c r="X43" i="38" s="1"/>
  <c r="Y43" i="38" s="1"/>
  <c r="Q42" i="38"/>
  <c r="P42" i="38"/>
  <c r="O42" i="38"/>
  <c r="N42" i="38"/>
  <c r="S42" i="38" s="1"/>
  <c r="X42" i="38" s="1"/>
  <c r="Y42" i="38" s="1"/>
  <c r="Q41" i="38"/>
  <c r="P41" i="38"/>
  <c r="O41" i="38"/>
  <c r="N41" i="38"/>
  <c r="S41" i="38" s="1"/>
  <c r="X41" i="38" s="1"/>
  <c r="Y41" i="38" s="1"/>
  <c r="Q40" i="38"/>
  <c r="P40" i="38"/>
  <c r="O40" i="38"/>
  <c r="N40" i="38"/>
  <c r="S40" i="38" s="1"/>
  <c r="X40" i="38" s="1"/>
  <c r="Y40" i="38" s="1"/>
  <c r="Q39" i="38"/>
  <c r="P39" i="38"/>
  <c r="O39" i="38"/>
  <c r="N39" i="38"/>
  <c r="S39" i="38" s="1"/>
  <c r="X39" i="38" s="1"/>
  <c r="Y39" i="38" s="1"/>
  <c r="Q38" i="38"/>
  <c r="P38" i="38"/>
  <c r="O38" i="38"/>
  <c r="N38" i="38"/>
  <c r="S38" i="38" s="1"/>
  <c r="X38" i="38" s="1"/>
  <c r="Y38" i="38" s="1"/>
  <c r="Q37" i="38"/>
  <c r="P37" i="38"/>
  <c r="O37" i="38"/>
  <c r="N37" i="38"/>
  <c r="S37" i="38" s="1"/>
  <c r="X37" i="38" s="1"/>
  <c r="Y37" i="38" s="1"/>
  <c r="Q36" i="38"/>
  <c r="P36" i="38"/>
  <c r="O36" i="38"/>
  <c r="N36" i="38"/>
  <c r="S36" i="38" s="1"/>
  <c r="X36" i="38" s="1"/>
  <c r="Y36" i="38" s="1"/>
  <c r="S35" i="38"/>
  <c r="X35" i="38" s="1"/>
  <c r="Y35" i="38" s="1"/>
  <c r="Q35" i="38"/>
  <c r="P35" i="38"/>
  <c r="O35" i="38"/>
  <c r="N35" i="38"/>
  <c r="Q34" i="38"/>
  <c r="P34" i="38"/>
  <c r="O34" i="38"/>
  <c r="N34" i="38"/>
  <c r="S34" i="38" s="1"/>
  <c r="X34" i="38" s="1"/>
  <c r="Y34" i="38" s="1"/>
  <c r="Q33" i="38"/>
  <c r="P33" i="38"/>
  <c r="O33" i="38"/>
  <c r="N33" i="38"/>
  <c r="S33" i="38" s="1"/>
  <c r="X33" i="38" s="1"/>
  <c r="Y33" i="38" s="1"/>
  <c r="S32" i="38"/>
  <c r="X32" i="38" s="1"/>
  <c r="Y32" i="38" s="1"/>
  <c r="Q32" i="38"/>
  <c r="P32" i="38"/>
  <c r="O32" i="38"/>
  <c r="N32" i="38"/>
  <c r="Q31" i="38"/>
  <c r="P31" i="38"/>
  <c r="O31" i="38"/>
  <c r="N31" i="38"/>
  <c r="T31" i="38" s="1"/>
  <c r="Q30" i="38"/>
  <c r="P30" i="38"/>
  <c r="O30" i="38"/>
  <c r="N30" i="38"/>
  <c r="T30" i="38" s="1"/>
  <c r="Q29" i="38"/>
  <c r="P29" i="38"/>
  <c r="O29" i="38"/>
  <c r="N29" i="38"/>
  <c r="S29" i="38" s="1"/>
  <c r="Q28" i="38"/>
  <c r="P28" i="38"/>
  <c r="O28" i="38"/>
  <c r="N28" i="38"/>
  <c r="Q27" i="38"/>
  <c r="P27" i="38"/>
  <c r="O27" i="38"/>
  <c r="N27" i="38"/>
  <c r="S27" i="38" s="1"/>
  <c r="Q26" i="38"/>
  <c r="P26" i="38"/>
  <c r="O26" i="38"/>
  <c r="N26" i="38"/>
  <c r="S26" i="38" s="1"/>
  <c r="Q25" i="38"/>
  <c r="P25" i="38"/>
  <c r="O25" i="38"/>
  <c r="N25" i="38"/>
  <c r="T25" i="38" s="1"/>
  <c r="Q24" i="38"/>
  <c r="P24" i="38"/>
  <c r="O24" i="38"/>
  <c r="N24" i="38"/>
  <c r="T24" i="38" s="1"/>
  <c r="S23" i="38"/>
  <c r="X23" i="38" s="1"/>
  <c r="Y23" i="38" s="1"/>
  <c r="Q23" i="38"/>
  <c r="P23" i="38"/>
  <c r="O23" i="38"/>
  <c r="N23" i="38"/>
  <c r="T23" i="38" s="1"/>
  <c r="Q22" i="38"/>
  <c r="P22" i="38"/>
  <c r="O22" i="38"/>
  <c r="N22" i="38"/>
  <c r="Q21" i="38"/>
  <c r="P21" i="38"/>
  <c r="O21" i="38"/>
  <c r="N21" i="38"/>
  <c r="U21" i="38" s="1"/>
  <c r="S20" i="38"/>
  <c r="Q20" i="38"/>
  <c r="P20" i="38"/>
  <c r="O20" i="38"/>
  <c r="N20" i="38"/>
  <c r="Q19" i="38"/>
  <c r="P19" i="38"/>
  <c r="O19" i="38"/>
  <c r="N19" i="38"/>
  <c r="T19" i="38" s="1"/>
  <c r="Q18" i="38"/>
  <c r="P18" i="38"/>
  <c r="O18" i="38"/>
  <c r="N18" i="38"/>
  <c r="U18" i="38" s="1"/>
  <c r="Q17" i="38"/>
  <c r="P17" i="38"/>
  <c r="O17" i="38"/>
  <c r="N17" i="38"/>
  <c r="Q16" i="38"/>
  <c r="P16" i="38"/>
  <c r="O16" i="38"/>
  <c r="N16" i="38"/>
  <c r="Q15" i="38"/>
  <c r="P15" i="38"/>
  <c r="O15" i="38"/>
  <c r="N15" i="38"/>
  <c r="S15" i="38" s="1"/>
  <c r="Q14" i="38"/>
  <c r="P14" i="38"/>
  <c r="O14" i="38"/>
  <c r="N14" i="38"/>
  <c r="Q13" i="38"/>
  <c r="P13" i="38"/>
  <c r="O13" i="38"/>
  <c r="N13" i="38"/>
  <c r="S13" i="38" s="1"/>
  <c r="Q12" i="38"/>
  <c r="P12" i="38"/>
  <c r="O12" i="38"/>
  <c r="T12" i="38" s="1"/>
  <c r="N12" i="38"/>
  <c r="S12" i="38" s="1"/>
  <c r="Q11" i="38"/>
  <c r="P11" i="38"/>
  <c r="O11" i="38"/>
  <c r="N11" i="38"/>
  <c r="V11" i="38" s="1"/>
  <c r="Q10" i="38"/>
  <c r="P10" i="38"/>
  <c r="V10" i="38" s="1"/>
  <c r="O10" i="38"/>
  <c r="N10" i="38"/>
  <c r="T10" i="38" s="1"/>
  <c r="Q9" i="38"/>
  <c r="P9" i="38"/>
  <c r="O9" i="38"/>
  <c r="N9" i="38"/>
  <c r="T9" i="38" s="1"/>
  <c r="Q8" i="38"/>
  <c r="P8" i="38"/>
  <c r="O8" i="38"/>
  <c r="N8" i="38"/>
  <c r="S8" i="38" s="1"/>
  <c r="Q7" i="38"/>
  <c r="P7" i="38"/>
  <c r="O7" i="38"/>
  <c r="V7" i="38" s="1"/>
  <c r="N7" i="38"/>
  <c r="T13" i="38" l="1"/>
  <c r="U20" i="38"/>
  <c r="S10" i="38"/>
  <c r="U12" i="38"/>
  <c r="T29" i="38"/>
  <c r="X29" i="38" s="1"/>
  <c r="Y29" i="38" s="1"/>
  <c r="V9" i="38"/>
  <c r="U14" i="38"/>
  <c r="S9" i="38"/>
  <c r="S19" i="38"/>
  <c r="X19" i="38" s="1"/>
  <c r="Y19" i="38" s="1"/>
  <c r="U19" i="38"/>
  <c r="U15" i="38"/>
  <c r="T20" i="38"/>
  <c r="X20" i="38" s="1"/>
  <c r="Y20" i="38" s="1"/>
  <c r="T26" i="38"/>
  <c r="X26" i="38" s="1"/>
  <c r="Y26" i="38" s="1"/>
  <c r="T17" i="38"/>
  <c r="T22" i="38"/>
  <c r="T7" i="38"/>
  <c r="T28" i="38"/>
  <c r="U10" i="38"/>
  <c r="X10" i="38" s="1"/>
  <c r="Y10" i="38" s="1"/>
  <c r="U13" i="38"/>
  <c r="X13" i="38" s="1"/>
  <c r="Y13" i="38" s="1"/>
  <c r="X27" i="38"/>
  <c r="Y27" i="38" s="1"/>
  <c r="S24" i="38"/>
  <c r="X24" i="38" s="1"/>
  <c r="Y24" i="38" s="1"/>
  <c r="T8" i="38"/>
  <c r="U8" i="38"/>
  <c r="V8" i="38"/>
  <c r="S18" i="38"/>
  <c r="S21" i="38"/>
  <c r="T18" i="38"/>
  <c r="T21" i="38"/>
  <c r="S17" i="38"/>
  <c r="T15" i="38"/>
  <c r="X15" i="38" s="1"/>
  <c r="Y15" i="38" s="1"/>
  <c r="U11" i="38"/>
  <c r="T11" i="38"/>
  <c r="S11" i="38"/>
  <c r="S30" i="38"/>
  <c r="X30" i="38" s="1"/>
  <c r="Y30" i="38" s="1"/>
  <c r="U17" i="38"/>
  <c r="U16" i="38"/>
  <c r="T16" i="38"/>
  <c r="S16" i="38"/>
  <c r="X16" i="38" s="1"/>
  <c r="Y16" i="38" s="1"/>
  <c r="T27" i="38"/>
  <c r="U7" i="38"/>
  <c r="S7" i="38"/>
  <c r="X7" i="38" s="1"/>
  <c r="Y7" i="38" s="1"/>
  <c r="V13" i="38"/>
  <c r="V12" i="38"/>
  <c r="X12" i="38" s="1"/>
  <c r="Y12" i="38" s="1"/>
  <c r="S14" i="38"/>
  <c r="S25" i="38"/>
  <c r="X25" i="38" s="1"/>
  <c r="Y25" i="38" s="1"/>
  <c r="S31" i="38"/>
  <c r="X31" i="38" s="1"/>
  <c r="Y31" i="38" s="1"/>
  <c r="U9" i="38"/>
  <c r="X9" i="38" s="1"/>
  <c r="Y9" i="38" s="1"/>
  <c r="S22" i="38"/>
  <c r="S28" i="38"/>
  <c r="T14" i="38"/>
  <c r="X17" i="38" l="1"/>
  <c r="Y17" i="38" s="1"/>
  <c r="X8" i="38"/>
  <c r="Y8" i="38" s="1"/>
  <c r="X28" i="38"/>
  <c r="Y28" i="38" s="1"/>
  <c r="X21" i="38"/>
  <c r="Y21" i="38" s="1"/>
  <c r="X22" i="38"/>
  <c r="Y22" i="38" s="1"/>
  <c r="X18" i="38"/>
  <c r="Y18" i="38" s="1"/>
  <c r="X14" i="38"/>
  <c r="Y14" i="38" s="1"/>
  <c r="X11" i="38"/>
  <c r="Y11" i="38" s="1"/>
  <c r="Y6" i="38" s="1"/>
  <c r="U12" i="37" l="1"/>
  <c r="T20" i="37"/>
  <c r="T21" i="37"/>
  <c r="S12" i="37"/>
  <c r="S20" i="37"/>
  <c r="S22" i="37"/>
  <c r="S23" i="37"/>
  <c r="S24" i="37"/>
  <c r="S31" i="37"/>
  <c r="S32" i="37"/>
  <c r="X32" i="37" s="1"/>
  <c r="Y32" i="37" s="1"/>
  <c r="S44" i="37"/>
  <c r="X44" i="37" s="1"/>
  <c r="Y44" i="37" s="1"/>
  <c r="S46" i="37"/>
  <c r="X46" i="37" s="1"/>
  <c r="Y46" i="37" s="1"/>
  <c r="S47" i="37"/>
  <c r="X47" i="37" s="1"/>
  <c r="Y47" i="37" s="1"/>
  <c r="S144" i="37"/>
  <c r="X144" i="37" s="1"/>
  <c r="Y144" i="37" s="1"/>
  <c r="S164" i="37"/>
  <c r="X164" i="37" s="1"/>
  <c r="Y164" i="37" s="1"/>
  <c r="N11" i="37"/>
  <c r="O11" i="37"/>
  <c r="P11" i="37"/>
  <c r="N12" i="37"/>
  <c r="T12" i="37" s="1"/>
  <c r="O12" i="37"/>
  <c r="P12" i="37"/>
  <c r="N13" i="37"/>
  <c r="T13" i="37" s="1"/>
  <c r="O13" i="37"/>
  <c r="P13" i="37"/>
  <c r="N14" i="37"/>
  <c r="O14" i="37"/>
  <c r="P14" i="37"/>
  <c r="N15" i="37"/>
  <c r="O15" i="37"/>
  <c r="P15" i="37"/>
  <c r="N16" i="37"/>
  <c r="O16" i="37"/>
  <c r="P16" i="37"/>
  <c r="N17" i="37"/>
  <c r="O17" i="37"/>
  <c r="P17" i="37"/>
  <c r="N18" i="37"/>
  <c r="U18" i="37" s="1"/>
  <c r="O18" i="37"/>
  <c r="P18" i="37"/>
  <c r="N19" i="37"/>
  <c r="O19" i="37"/>
  <c r="P19" i="37"/>
  <c r="N20" i="37"/>
  <c r="U20" i="37" s="1"/>
  <c r="O20" i="37"/>
  <c r="P20" i="37"/>
  <c r="N21" i="37"/>
  <c r="O21" i="37"/>
  <c r="P21" i="37"/>
  <c r="N22" i="37"/>
  <c r="O22" i="37"/>
  <c r="P22" i="37"/>
  <c r="N23" i="37"/>
  <c r="T23" i="37" s="1"/>
  <c r="O23" i="37"/>
  <c r="P23" i="37"/>
  <c r="N24" i="37"/>
  <c r="T24" i="37" s="1"/>
  <c r="O24" i="37"/>
  <c r="P24" i="37"/>
  <c r="N25" i="37"/>
  <c r="S25" i="37" s="1"/>
  <c r="O25" i="37"/>
  <c r="P25" i="37"/>
  <c r="N26" i="37"/>
  <c r="T26" i="37" s="1"/>
  <c r="O26" i="37"/>
  <c r="P26" i="37"/>
  <c r="N27" i="37"/>
  <c r="O27" i="37"/>
  <c r="P27" i="37"/>
  <c r="N28" i="37"/>
  <c r="T28" i="37" s="1"/>
  <c r="O28" i="37"/>
  <c r="P28" i="37"/>
  <c r="N29" i="37"/>
  <c r="T29" i="37" s="1"/>
  <c r="O29" i="37"/>
  <c r="P29" i="37"/>
  <c r="N30" i="37"/>
  <c r="T30" i="37" s="1"/>
  <c r="O30" i="37"/>
  <c r="P30" i="37"/>
  <c r="N31" i="37"/>
  <c r="O31" i="37"/>
  <c r="P31" i="37"/>
  <c r="N32" i="37"/>
  <c r="O32" i="37"/>
  <c r="P32" i="37"/>
  <c r="N33" i="37"/>
  <c r="S33" i="37" s="1"/>
  <c r="X33" i="37" s="1"/>
  <c r="Y33" i="37" s="1"/>
  <c r="O33" i="37"/>
  <c r="P33" i="37"/>
  <c r="N34" i="37"/>
  <c r="S34" i="37" s="1"/>
  <c r="X34" i="37" s="1"/>
  <c r="Y34" i="37" s="1"/>
  <c r="O34" i="37"/>
  <c r="P34" i="37"/>
  <c r="N35" i="37"/>
  <c r="S35" i="37" s="1"/>
  <c r="X35" i="37" s="1"/>
  <c r="Y35" i="37" s="1"/>
  <c r="O35" i="37"/>
  <c r="P35" i="37"/>
  <c r="N36" i="37"/>
  <c r="S36" i="37" s="1"/>
  <c r="X36" i="37" s="1"/>
  <c r="Y36" i="37" s="1"/>
  <c r="O36" i="37"/>
  <c r="P36" i="37"/>
  <c r="N37" i="37"/>
  <c r="S37" i="37" s="1"/>
  <c r="X37" i="37" s="1"/>
  <c r="Y37" i="37" s="1"/>
  <c r="O37" i="37"/>
  <c r="P37" i="37"/>
  <c r="N38" i="37"/>
  <c r="S38" i="37" s="1"/>
  <c r="X38" i="37" s="1"/>
  <c r="Y38" i="37" s="1"/>
  <c r="O38" i="37"/>
  <c r="P38" i="37"/>
  <c r="N39" i="37"/>
  <c r="S39" i="37" s="1"/>
  <c r="X39" i="37" s="1"/>
  <c r="Y39" i="37" s="1"/>
  <c r="O39" i="37"/>
  <c r="P39" i="37"/>
  <c r="N40" i="37"/>
  <c r="S40" i="37" s="1"/>
  <c r="X40" i="37" s="1"/>
  <c r="Y40" i="37" s="1"/>
  <c r="O40" i="37"/>
  <c r="P40" i="37"/>
  <c r="N41" i="37"/>
  <c r="S41" i="37" s="1"/>
  <c r="X41" i="37" s="1"/>
  <c r="Y41" i="37" s="1"/>
  <c r="O41" i="37"/>
  <c r="P41" i="37"/>
  <c r="N42" i="37"/>
  <c r="S42" i="37" s="1"/>
  <c r="X42" i="37" s="1"/>
  <c r="Y42" i="37" s="1"/>
  <c r="O42" i="37"/>
  <c r="P42" i="37"/>
  <c r="N43" i="37"/>
  <c r="S43" i="37" s="1"/>
  <c r="X43" i="37" s="1"/>
  <c r="Y43" i="37" s="1"/>
  <c r="O43" i="37"/>
  <c r="P43" i="37"/>
  <c r="N44" i="37"/>
  <c r="O44" i="37"/>
  <c r="P44" i="37"/>
  <c r="N45" i="37"/>
  <c r="S45" i="37" s="1"/>
  <c r="X45" i="37" s="1"/>
  <c r="Y45" i="37" s="1"/>
  <c r="O45" i="37"/>
  <c r="P45" i="37"/>
  <c r="N46" i="37"/>
  <c r="O46" i="37"/>
  <c r="P46" i="37"/>
  <c r="N47" i="37"/>
  <c r="O47" i="37"/>
  <c r="P47" i="37"/>
  <c r="N48" i="37"/>
  <c r="S48" i="37" s="1"/>
  <c r="X48" i="37" s="1"/>
  <c r="Y48" i="37" s="1"/>
  <c r="O48" i="37"/>
  <c r="P48" i="37"/>
  <c r="N49" i="37"/>
  <c r="S49" i="37" s="1"/>
  <c r="X49" i="37" s="1"/>
  <c r="Y49" i="37" s="1"/>
  <c r="O49" i="37"/>
  <c r="P49" i="37"/>
  <c r="N50" i="37"/>
  <c r="S50" i="37" s="1"/>
  <c r="X50" i="37" s="1"/>
  <c r="Y50" i="37" s="1"/>
  <c r="O50" i="37"/>
  <c r="P50" i="37"/>
  <c r="N51" i="37"/>
  <c r="S51" i="37" s="1"/>
  <c r="X51" i="37" s="1"/>
  <c r="Y51" i="37" s="1"/>
  <c r="O51" i="37"/>
  <c r="P51" i="37"/>
  <c r="N52" i="37"/>
  <c r="S52" i="37" s="1"/>
  <c r="X52" i="37" s="1"/>
  <c r="Y52" i="37" s="1"/>
  <c r="O52" i="37"/>
  <c r="P52" i="37"/>
  <c r="N53" i="37"/>
  <c r="S53" i="37" s="1"/>
  <c r="X53" i="37" s="1"/>
  <c r="Y53" i="37" s="1"/>
  <c r="O53" i="37"/>
  <c r="P53" i="37"/>
  <c r="N54" i="37"/>
  <c r="S54" i="37" s="1"/>
  <c r="X54" i="37" s="1"/>
  <c r="Y54" i="37" s="1"/>
  <c r="O54" i="37"/>
  <c r="P54" i="37"/>
  <c r="N55" i="37"/>
  <c r="S55" i="37" s="1"/>
  <c r="X55" i="37" s="1"/>
  <c r="Y55" i="37" s="1"/>
  <c r="O55" i="37"/>
  <c r="P55" i="37"/>
  <c r="N56" i="37"/>
  <c r="S56" i="37" s="1"/>
  <c r="X56" i="37" s="1"/>
  <c r="Y56" i="37" s="1"/>
  <c r="O56" i="37"/>
  <c r="P56" i="37"/>
  <c r="N57" i="37"/>
  <c r="S57" i="37" s="1"/>
  <c r="X57" i="37" s="1"/>
  <c r="Y57" i="37" s="1"/>
  <c r="O57" i="37"/>
  <c r="P57" i="37"/>
  <c r="N58" i="37"/>
  <c r="S58" i="37" s="1"/>
  <c r="X58" i="37" s="1"/>
  <c r="Y58" i="37" s="1"/>
  <c r="O58" i="37"/>
  <c r="P58" i="37"/>
  <c r="N59" i="37"/>
  <c r="S59" i="37" s="1"/>
  <c r="X59" i="37" s="1"/>
  <c r="Y59" i="37" s="1"/>
  <c r="O59" i="37"/>
  <c r="P59" i="37"/>
  <c r="N60" i="37"/>
  <c r="S60" i="37" s="1"/>
  <c r="X60" i="37" s="1"/>
  <c r="Y60" i="37" s="1"/>
  <c r="O60" i="37"/>
  <c r="P60" i="37"/>
  <c r="N61" i="37"/>
  <c r="S61" i="37" s="1"/>
  <c r="X61" i="37" s="1"/>
  <c r="Y61" i="37" s="1"/>
  <c r="O61" i="37"/>
  <c r="P61" i="37"/>
  <c r="N62" i="37"/>
  <c r="S62" i="37" s="1"/>
  <c r="X62" i="37" s="1"/>
  <c r="Y62" i="37" s="1"/>
  <c r="O62" i="37"/>
  <c r="P62" i="37"/>
  <c r="N63" i="37"/>
  <c r="S63" i="37" s="1"/>
  <c r="X63" i="37" s="1"/>
  <c r="Y63" i="37" s="1"/>
  <c r="O63" i="37"/>
  <c r="P63" i="37"/>
  <c r="N64" i="37"/>
  <c r="S64" i="37" s="1"/>
  <c r="X64" i="37" s="1"/>
  <c r="Y64" i="37" s="1"/>
  <c r="O64" i="37"/>
  <c r="P64" i="37"/>
  <c r="N65" i="37"/>
  <c r="S65" i="37" s="1"/>
  <c r="X65" i="37" s="1"/>
  <c r="Y65" i="37" s="1"/>
  <c r="O65" i="37"/>
  <c r="P65" i="37"/>
  <c r="N66" i="37"/>
  <c r="S66" i="37" s="1"/>
  <c r="X66" i="37" s="1"/>
  <c r="Y66" i="37" s="1"/>
  <c r="O66" i="37"/>
  <c r="P66" i="37"/>
  <c r="N67" i="37"/>
  <c r="S67" i="37" s="1"/>
  <c r="X67" i="37" s="1"/>
  <c r="Y67" i="37" s="1"/>
  <c r="O67" i="37"/>
  <c r="P67" i="37"/>
  <c r="N68" i="37"/>
  <c r="S68" i="37" s="1"/>
  <c r="X68" i="37" s="1"/>
  <c r="Y68" i="37" s="1"/>
  <c r="O68" i="37"/>
  <c r="P68" i="37"/>
  <c r="N69" i="37"/>
  <c r="S69" i="37" s="1"/>
  <c r="X69" i="37" s="1"/>
  <c r="Y69" i="37" s="1"/>
  <c r="O69" i="37"/>
  <c r="P69" i="37"/>
  <c r="N70" i="37"/>
  <c r="S70" i="37" s="1"/>
  <c r="X70" i="37" s="1"/>
  <c r="Y70" i="37" s="1"/>
  <c r="O70" i="37"/>
  <c r="P70" i="37"/>
  <c r="N71" i="37"/>
  <c r="S71" i="37" s="1"/>
  <c r="X71" i="37" s="1"/>
  <c r="Y71" i="37" s="1"/>
  <c r="O71" i="37"/>
  <c r="P71" i="37"/>
  <c r="N72" i="37"/>
  <c r="S72" i="37" s="1"/>
  <c r="X72" i="37" s="1"/>
  <c r="Y72" i="37" s="1"/>
  <c r="O72" i="37"/>
  <c r="P72" i="37"/>
  <c r="N73" i="37"/>
  <c r="S73" i="37" s="1"/>
  <c r="X73" i="37" s="1"/>
  <c r="Y73" i="37" s="1"/>
  <c r="O73" i="37"/>
  <c r="P73" i="37"/>
  <c r="N74" i="37"/>
  <c r="S74" i="37" s="1"/>
  <c r="X74" i="37" s="1"/>
  <c r="Y74" i="37" s="1"/>
  <c r="O74" i="37"/>
  <c r="P74" i="37"/>
  <c r="N75" i="37"/>
  <c r="S75" i="37" s="1"/>
  <c r="X75" i="37" s="1"/>
  <c r="Y75" i="37" s="1"/>
  <c r="O75" i="37"/>
  <c r="P75" i="37"/>
  <c r="N76" i="37"/>
  <c r="S76" i="37" s="1"/>
  <c r="X76" i="37" s="1"/>
  <c r="Y76" i="37" s="1"/>
  <c r="O76" i="37"/>
  <c r="P76" i="37"/>
  <c r="N77" i="37"/>
  <c r="S77" i="37" s="1"/>
  <c r="X77" i="37" s="1"/>
  <c r="Y77" i="37" s="1"/>
  <c r="O77" i="37"/>
  <c r="P77" i="37"/>
  <c r="N78" i="37"/>
  <c r="S78" i="37" s="1"/>
  <c r="X78" i="37" s="1"/>
  <c r="Y78" i="37" s="1"/>
  <c r="O78" i="37"/>
  <c r="P78" i="37"/>
  <c r="N79" i="37"/>
  <c r="S79" i="37" s="1"/>
  <c r="X79" i="37" s="1"/>
  <c r="Y79" i="37" s="1"/>
  <c r="O79" i="37"/>
  <c r="P79" i="37"/>
  <c r="N80" i="37"/>
  <c r="S80" i="37" s="1"/>
  <c r="X80" i="37" s="1"/>
  <c r="Y80" i="37" s="1"/>
  <c r="O80" i="37"/>
  <c r="P80" i="37"/>
  <c r="N81" i="37"/>
  <c r="S81" i="37" s="1"/>
  <c r="X81" i="37" s="1"/>
  <c r="Y81" i="37" s="1"/>
  <c r="O81" i="37"/>
  <c r="P81" i="37"/>
  <c r="N82" i="37"/>
  <c r="S82" i="37" s="1"/>
  <c r="X82" i="37" s="1"/>
  <c r="Y82" i="37" s="1"/>
  <c r="O82" i="37"/>
  <c r="P82" i="37"/>
  <c r="N83" i="37"/>
  <c r="S83" i="37" s="1"/>
  <c r="X83" i="37" s="1"/>
  <c r="Y83" i="37" s="1"/>
  <c r="O83" i="37"/>
  <c r="P83" i="37"/>
  <c r="N84" i="37"/>
  <c r="S84" i="37" s="1"/>
  <c r="X84" i="37" s="1"/>
  <c r="Y84" i="37" s="1"/>
  <c r="O84" i="37"/>
  <c r="P84" i="37"/>
  <c r="N85" i="37"/>
  <c r="S85" i="37" s="1"/>
  <c r="X85" i="37" s="1"/>
  <c r="Y85" i="37" s="1"/>
  <c r="O85" i="37"/>
  <c r="P85" i="37"/>
  <c r="N86" i="37"/>
  <c r="S86" i="37" s="1"/>
  <c r="X86" i="37" s="1"/>
  <c r="Y86" i="37" s="1"/>
  <c r="O86" i="37"/>
  <c r="P86" i="37"/>
  <c r="N87" i="37"/>
  <c r="S87" i="37" s="1"/>
  <c r="X87" i="37" s="1"/>
  <c r="Y87" i="37" s="1"/>
  <c r="O87" i="37"/>
  <c r="P87" i="37"/>
  <c r="N88" i="37"/>
  <c r="S88" i="37" s="1"/>
  <c r="X88" i="37" s="1"/>
  <c r="Y88" i="37" s="1"/>
  <c r="O88" i="37"/>
  <c r="P88" i="37"/>
  <c r="N89" i="37"/>
  <c r="S89" i="37" s="1"/>
  <c r="X89" i="37" s="1"/>
  <c r="Y89" i="37" s="1"/>
  <c r="O89" i="37"/>
  <c r="P89" i="37"/>
  <c r="N90" i="37"/>
  <c r="S90" i="37" s="1"/>
  <c r="X90" i="37" s="1"/>
  <c r="Y90" i="37" s="1"/>
  <c r="O90" i="37"/>
  <c r="P90" i="37"/>
  <c r="N91" i="37"/>
  <c r="S91" i="37" s="1"/>
  <c r="X91" i="37" s="1"/>
  <c r="Y91" i="37" s="1"/>
  <c r="O91" i="37"/>
  <c r="P91" i="37"/>
  <c r="N92" i="37"/>
  <c r="S92" i="37" s="1"/>
  <c r="X92" i="37" s="1"/>
  <c r="Y92" i="37" s="1"/>
  <c r="O92" i="37"/>
  <c r="P92" i="37"/>
  <c r="N93" i="37"/>
  <c r="S93" i="37" s="1"/>
  <c r="X93" i="37" s="1"/>
  <c r="Y93" i="37" s="1"/>
  <c r="O93" i="37"/>
  <c r="P93" i="37"/>
  <c r="N94" i="37"/>
  <c r="S94" i="37" s="1"/>
  <c r="X94" i="37" s="1"/>
  <c r="Y94" i="37" s="1"/>
  <c r="O94" i="37"/>
  <c r="P94" i="37"/>
  <c r="N95" i="37"/>
  <c r="S95" i="37" s="1"/>
  <c r="X95" i="37" s="1"/>
  <c r="Y95" i="37" s="1"/>
  <c r="O95" i="37"/>
  <c r="P95" i="37"/>
  <c r="N96" i="37"/>
  <c r="S96" i="37" s="1"/>
  <c r="X96" i="37" s="1"/>
  <c r="Y96" i="37" s="1"/>
  <c r="O96" i="37"/>
  <c r="P96" i="37"/>
  <c r="N97" i="37"/>
  <c r="S97" i="37" s="1"/>
  <c r="X97" i="37" s="1"/>
  <c r="Y97" i="37" s="1"/>
  <c r="O97" i="37"/>
  <c r="P97" i="37"/>
  <c r="N98" i="37"/>
  <c r="S98" i="37" s="1"/>
  <c r="X98" i="37" s="1"/>
  <c r="Y98" i="37" s="1"/>
  <c r="O98" i="37"/>
  <c r="P98" i="37"/>
  <c r="N99" i="37"/>
  <c r="S99" i="37" s="1"/>
  <c r="X99" i="37" s="1"/>
  <c r="Y99" i="37" s="1"/>
  <c r="O99" i="37"/>
  <c r="P99" i="37"/>
  <c r="N100" i="37"/>
  <c r="S100" i="37" s="1"/>
  <c r="X100" i="37" s="1"/>
  <c r="Y100" i="37" s="1"/>
  <c r="O100" i="37"/>
  <c r="P100" i="37"/>
  <c r="N101" i="37"/>
  <c r="S101" i="37" s="1"/>
  <c r="X101" i="37" s="1"/>
  <c r="Y101" i="37" s="1"/>
  <c r="O101" i="37"/>
  <c r="P101" i="37"/>
  <c r="N102" i="37"/>
  <c r="S102" i="37" s="1"/>
  <c r="X102" i="37" s="1"/>
  <c r="Y102" i="37" s="1"/>
  <c r="O102" i="37"/>
  <c r="P102" i="37"/>
  <c r="N103" i="37"/>
  <c r="S103" i="37" s="1"/>
  <c r="X103" i="37" s="1"/>
  <c r="Y103" i="37" s="1"/>
  <c r="O103" i="37"/>
  <c r="P103" i="37"/>
  <c r="N104" i="37"/>
  <c r="S104" i="37" s="1"/>
  <c r="X104" i="37" s="1"/>
  <c r="Y104" i="37" s="1"/>
  <c r="O104" i="37"/>
  <c r="P104" i="37"/>
  <c r="N105" i="37"/>
  <c r="S105" i="37" s="1"/>
  <c r="X105" i="37" s="1"/>
  <c r="Y105" i="37" s="1"/>
  <c r="O105" i="37"/>
  <c r="P105" i="37"/>
  <c r="N106" i="37"/>
  <c r="S106" i="37" s="1"/>
  <c r="X106" i="37" s="1"/>
  <c r="Y106" i="37" s="1"/>
  <c r="O106" i="37"/>
  <c r="P106" i="37"/>
  <c r="N107" i="37"/>
  <c r="S107" i="37" s="1"/>
  <c r="X107" i="37" s="1"/>
  <c r="Y107" i="37" s="1"/>
  <c r="O107" i="37"/>
  <c r="P107" i="37"/>
  <c r="N108" i="37"/>
  <c r="S108" i="37" s="1"/>
  <c r="X108" i="37" s="1"/>
  <c r="Y108" i="37" s="1"/>
  <c r="O108" i="37"/>
  <c r="P108" i="37"/>
  <c r="N109" i="37"/>
  <c r="S109" i="37" s="1"/>
  <c r="X109" i="37" s="1"/>
  <c r="Y109" i="37" s="1"/>
  <c r="O109" i="37"/>
  <c r="P109" i="37"/>
  <c r="N110" i="37"/>
  <c r="S110" i="37" s="1"/>
  <c r="X110" i="37" s="1"/>
  <c r="Y110" i="37" s="1"/>
  <c r="O110" i="37"/>
  <c r="P110" i="37"/>
  <c r="N111" i="37"/>
  <c r="S111" i="37" s="1"/>
  <c r="X111" i="37" s="1"/>
  <c r="Y111" i="37" s="1"/>
  <c r="O111" i="37"/>
  <c r="P111" i="37"/>
  <c r="N112" i="37"/>
  <c r="S112" i="37" s="1"/>
  <c r="X112" i="37" s="1"/>
  <c r="Y112" i="37" s="1"/>
  <c r="O112" i="37"/>
  <c r="P112" i="37"/>
  <c r="N113" i="37"/>
  <c r="S113" i="37" s="1"/>
  <c r="X113" i="37" s="1"/>
  <c r="Y113" i="37" s="1"/>
  <c r="O113" i="37"/>
  <c r="P113" i="37"/>
  <c r="N114" i="37"/>
  <c r="S114" i="37" s="1"/>
  <c r="X114" i="37" s="1"/>
  <c r="Y114" i="37" s="1"/>
  <c r="O114" i="37"/>
  <c r="P114" i="37"/>
  <c r="N115" i="37"/>
  <c r="S115" i="37" s="1"/>
  <c r="X115" i="37" s="1"/>
  <c r="Y115" i="37" s="1"/>
  <c r="O115" i="37"/>
  <c r="P115" i="37"/>
  <c r="N116" i="37"/>
  <c r="S116" i="37" s="1"/>
  <c r="X116" i="37" s="1"/>
  <c r="Y116" i="37" s="1"/>
  <c r="O116" i="37"/>
  <c r="P116" i="37"/>
  <c r="N117" i="37"/>
  <c r="S117" i="37" s="1"/>
  <c r="X117" i="37" s="1"/>
  <c r="Y117" i="37" s="1"/>
  <c r="O117" i="37"/>
  <c r="P117" i="37"/>
  <c r="N118" i="37"/>
  <c r="S118" i="37" s="1"/>
  <c r="X118" i="37" s="1"/>
  <c r="Y118" i="37" s="1"/>
  <c r="O118" i="37"/>
  <c r="P118" i="37"/>
  <c r="N119" i="37"/>
  <c r="S119" i="37" s="1"/>
  <c r="X119" i="37" s="1"/>
  <c r="Y119" i="37" s="1"/>
  <c r="O119" i="37"/>
  <c r="P119" i="37"/>
  <c r="N120" i="37"/>
  <c r="S120" i="37" s="1"/>
  <c r="X120" i="37" s="1"/>
  <c r="Y120" i="37" s="1"/>
  <c r="O120" i="37"/>
  <c r="P120" i="37"/>
  <c r="N121" i="37"/>
  <c r="S121" i="37" s="1"/>
  <c r="X121" i="37" s="1"/>
  <c r="Y121" i="37" s="1"/>
  <c r="O121" i="37"/>
  <c r="P121" i="37"/>
  <c r="N122" i="37"/>
  <c r="S122" i="37" s="1"/>
  <c r="X122" i="37" s="1"/>
  <c r="Y122" i="37" s="1"/>
  <c r="O122" i="37"/>
  <c r="P122" i="37"/>
  <c r="N123" i="37"/>
  <c r="S123" i="37" s="1"/>
  <c r="X123" i="37" s="1"/>
  <c r="Y123" i="37" s="1"/>
  <c r="O123" i="37"/>
  <c r="P123" i="37"/>
  <c r="N124" i="37"/>
  <c r="S124" i="37" s="1"/>
  <c r="X124" i="37" s="1"/>
  <c r="Y124" i="37" s="1"/>
  <c r="O124" i="37"/>
  <c r="P124" i="37"/>
  <c r="N125" i="37"/>
  <c r="S125" i="37" s="1"/>
  <c r="X125" i="37" s="1"/>
  <c r="Y125" i="37" s="1"/>
  <c r="O125" i="37"/>
  <c r="P125" i="37"/>
  <c r="N126" i="37"/>
  <c r="S126" i="37" s="1"/>
  <c r="X126" i="37" s="1"/>
  <c r="Y126" i="37" s="1"/>
  <c r="O126" i="37"/>
  <c r="P126" i="37"/>
  <c r="N127" i="37"/>
  <c r="S127" i="37" s="1"/>
  <c r="X127" i="37" s="1"/>
  <c r="Y127" i="37" s="1"/>
  <c r="O127" i="37"/>
  <c r="P127" i="37"/>
  <c r="N128" i="37"/>
  <c r="S128" i="37" s="1"/>
  <c r="X128" i="37" s="1"/>
  <c r="Y128" i="37" s="1"/>
  <c r="O128" i="37"/>
  <c r="P128" i="37"/>
  <c r="N129" i="37"/>
  <c r="S129" i="37" s="1"/>
  <c r="X129" i="37" s="1"/>
  <c r="Y129" i="37" s="1"/>
  <c r="O129" i="37"/>
  <c r="P129" i="37"/>
  <c r="N130" i="37"/>
  <c r="S130" i="37" s="1"/>
  <c r="X130" i="37" s="1"/>
  <c r="Y130" i="37" s="1"/>
  <c r="O130" i="37"/>
  <c r="P130" i="37"/>
  <c r="N131" i="37"/>
  <c r="S131" i="37" s="1"/>
  <c r="X131" i="37" s="1"/>
  <c r="Y131" i="37" s="1"/>
  <c r="O131" i="37"/>
  <c r="P131" i="37"/>
  <c r="N132" i="37"/>
  <c r="S132" i="37" s="1"/>
  <c r="X132" i="37" s="1"/>
  <c r="Y132" i="37" s="1"/>
  <c r="O132" i="37"/>
  <c r="P132" i="37"/>
  <c r="N133" i="37"/>
  <c r="S133" i="37" s="1"/>
  <c r="X133" i="37" s="1"/>
  <c r="Y133" i="37" s="1"/>
  <c r="O133" i="37"/>
  <c r="P133" i="37"/>
  <c r="N134" i="37"/>
  <c r="S134" i="37" s="1"/>
  <c r="X134" i="37" s="1"/>
  <c r="Y134" i="37" s="1"/>
  <c r="O134" i="37"/>
  <c r="P134" i="37"/>
  <c r="N135" i="37"/>
  <c r="S135" i="37" s="1"/>
  <c r="X135" i="37" s="1"/>
  <c r="Y135" i="37" s="1"/>
  <c r="O135" i="37"/>
  <c r="P135" i="37"/>
  <c r="N136" i="37"/>
  <c r="S136" i="37" s="1"/>
  <c r="X136" i="37" s="1"/>
  <c r="Y136" i="37" s="1"/>
  <c r="O136" i="37"/>
  <c r="P136" i="37"/>
  <c r="N137" i="37"/>
  <c r="S137" i="37" s="1"/>
  <c r="X137" i="37" s="1"/>
  <c r="Y137" i="37" s="1"/>
  <c r="O137" i="37"/>
  <c r="P137" i="37"/>
  <c r="N138" i="37"/>
  <c r="S138" i="37" s="1"/>
  <c r="X138" i="37" s="1"/>
  <c r="Y138" i="37" s="1"/>
  <c r="O138" i="37"/>
  <c r="P138" i="37"/>
  <c r="N139" i="37"/>
  <c r="S139" i="37" s="1"/>
  <c r="X139" i="37" s="1"/>
  <c r="Y139" i="37" s="1"/>
  <c r="O139" i="37"/>
  <c r="P139" i="37"/>
  <c r="N140" i="37"/>
  <c r="S140" i="37" s="1"/>
  <c r="X140" i="37" s="1"/>
  <c r="Y140" i="37" s="1"/>
  <c r="O140" i="37"/>
  <c r="P140" i="37"/>
  <c r="N141" i="37"/>
  <c r="S141" i="37" s="1"/>
  <c r="X141" i="37" s="1"/>
  <c r="Y141" i="37" s="1"/>
  <c r="O141" i="37"/>
  <c r="P141" i="37"/>
  <c r="N142" i="37"/>
  <c r="S142" i="37" s="1"/>
  <c r="X142" i="37" s="1"/>
  <c r="Y142" i="37" s="1"/>
  <c r="O142" i="37"/>
  <c r="P142" i="37"/>
  <c r="N143" i="37"/>
  <c r="S143" i="37" s="1"/>
  <c r="X143" i="37" s="1"/>
  <c r="Y143" i="37" s="1"/>
  <c r="O143" i="37"/>
  <c r="P143" i="37"/>
  <c r="N144" i="37"/>
  <c r="O144" i="37"/>
  <c r="P144" i="37"/>
  <c r="N145" i="37"/>
  <c r="S145" i="37" s="1"/>
  <c r="X145" i="37" s="1"/>
  <c r="Y145" i="37" s="1"/>
  <c r="O145" i="37"/>
  <c r="P145" i="37"/>
  <c r="N146" i="37"/>
  <c r="S146" i="37" s="1"/>
  <c r="X146" i="37" s="1"/>
  <c r="Y146" i="37" s="1"/>
  <c r="O146" i="37"/>
  <c r="P146" i="37"/>
  <c r="N147" i="37"/>
  <c r="S147" i="37" s="1"/>
  <c r="X147" i="37" s="1"/>
  <c r="Y147" i="37" s="1"/>
  <c r="O147" i="37"/>
  <c r="P147" i="37"/>
  <c r="N148" i="37"/>
  <c r="S148" i="37" s="1"/>
  <c r="X148" i="37" s="1"/>
  <c r="Y148" i="37" s="1"/>
  <c r="O148" i="37"/>
  <c r="P148" i="37"/>
  <c r="N149" i="37"/>
  <c r="S149" i="37" s="1"/>
  <c r="X149" i="37" s="1"/>
  <c r="Y149" i="37" s="1"/>
  <c r="O149" i="37"/>
  <c r="P149" i="37"/>
  <c r="N150" i="37"/>
  <c r="S150" i="37" s="1"/>
  <c r="X150" i="37" s="1"/>
  <c r="Y150" i="37" s="1"/>
  <c r="O150" i="37"/>
  <c r="P150" i="37"/>
  <c r="N151" i="37"/>
  <c r="S151" i="37" s="1"/>
  <c r="X151" i="37" s="1"/>
  <c r="Y151" i="37" s="1"/>
  <c r="O151" i="37"/>
  <c r="P151" i="37"/>
  <c r="N152" i="37"/>
  <c r="S152" i="37" s="1"/>
  <c r="X152" i="37" s="1"/>
  <c r="Y152" i="37" s="1"/>
  <c r="O152" i="37"/>
  <c r="P152" i="37"/>
  <c r="N153" i="37"/>
  <c r="S153" i="37" s="1"/>
  <c r="X153" i="37" s="1"/>
  <c r="Y153" i="37" s="1"/>
  <c r="O153" i="37"/>
  <c r="P153" i="37"/>
  <c r="N154" i="37"/>
  <c r="S154" i="37" s="1"/>
  <c r="X154" i="37" s="1"/>
  <c r="Y154" i="37" s="1"/>
  <c r="O154" i="37"/>
  <c r="P154" i="37"/>
  <c r="N155" i="37"/>
  <c r="S155" i="37" s="1"/>
  <c r="X155" i="37" s="1"/>
  <c r="Y155" i="37" s="1"/>
  <c r="O155" i="37"/>
  <c r="P155" i="37"/>
  <c r="N156" i="37"/>
  <c r="S156" i="37" s="1"/>
  <c r="X156" i="37" s="1"/>
  <c r="Y156" i="37" s="1"/>
  <c r="O156" i="37"/>
  <c r="P156" i="37"/>
  <c r="N157" i="37"/>
  <c r="S157" i="37" s="1"/>
  <c r="X157" i="37" s="1"/>
  <c r="Y157" i="37" s="1"/>
  <c r="O157" i="37"/>
  <c r="P157" i="37"/>
  <c r="N158" i="37"/>
  <c r="S158" i="37" s="1"/>
  <c r="X158" i="37" s="1"/>
  <c r="Y158" i="37" s="1"/>
  <c r="O158" i="37"/>
  <c r="P158" i="37"/>
  <c r="N159" i="37"/>
  <c r="S159" i="37" s="1"/>
  <c r="X159" i="37" s="1"/>
  <c r="Y159" i="37" s="1"/>
  <c r="O159" i="37"/>
  <c r="P159" i="37"/>
  <c r="N160" i="37"/>
  <c r="S160" i="37" s="1"/>
  <c r="X160" i="37" s="1"/>
  <c r="Y160" i="37" s="1"/>
  <c r="O160" i="37"/>
  <c r="P160" i="37"/>
  <c r="N161" i="37"/>
  <c r="S161" i="37" s="1"/>
  <c r="X161" i="37" s="1"/>
  <c r="Y161" i="37" s="1"/>
  <c r="O161" i="37"/>
  <c r="P161" i="37"/>
  <c r="N162" i="37"/>
  <c r="S162" i="37" s="1"/>
  <c r="X162" i="37" s="1"/>
  <c r="Y162" i="37" s="1"/>
  <c r="O162" i="37"/>
  <c r="P162" i="37"/>
  <c r="N163" i="37"/>
  <c r="S163" i="37" s="1"/>
  <c r="X163" i="37" s="1"/>
  <c r="Y163" i="37" s="1"/>
  <c r="O163" i="37"/>
  <c r="P163" i="37"/>
  <c r="N164" i="37"/>
  <c r="O164" i="37"/>
  <c r="P164" i="37"/>
  <c r="N165" i="37"/>
  <c r="S165" i="37" s="1"/>
  <c r="X165" i="37" s="1"/>
  <c r="Y165" i="37" s="1"/>
  <c r="O165" i="37"/>
  <c r="P165" i="37"/>
  <c r="N166" i="37"/>
  <c r="S166" i="37" s="1"/>
  <c r="X166" i="37" s="1"/>
  <c r="Y166" i="37" s="1"/>
  <c r="O166" i="37"/>
  <c r="P166" i="37"/>
  <c r="N167" i="37"/>
  <c r="S167" i="37" s="1"/>
  <c r="X167" i="37" s="1"/>
  <c r="Y167" i="37" s="1"/>
  <c r="O167" i="37"/>
  <c r="P167" i="37"/>
  <c r="N168" i="37"/>
  <c r="S168" i="37" s="1"/>
  <c r="X168" i="37" s="1"/>
  <c r="Y168" i="37" s="1"/>
  <c r="O168" i="37"/>
  <c r="P168" i="37"/>
  <c r="N169" i="37"/>
  <c r="S169" i="37" s="1"/>
  <c r="X169" i="37" s="1"/>
  <c r="Y169" i="37" s="1"/>
  <c r="O169" i="37"/>
  <c r="P169" i="37"/>
  <c r="N170" i="37"/>
  <c r="S170" i="37" s="1"/>
  <c r="X170" i="37" s="1"/>
  <c r="Y170" i="37" s="1"/>
  <c r="O170" i="37"/>
  <c r="P170" i="37"/>
  <c r="N171" i="37"/>
  <c r="S171" i="37" s="1"/>
  <c r="X171" i="37" s="1"/>
  <c r="Y171" i="37" s="1"/>
  <c r="O171" i="37"/>
  <c r="P171" i="37"/>
  <c r="N172" i="37"/>
  <c r="S172" i="37" s="1"/>
  <c r="X172" i="37" s="1"/>
  <c r="Y172" i="37" s="1"/>
  <c r="O172" i="37"/>
  <c r="P172" i="37"/>
  <c r="N173" i="37"/>
  <c r="S173" i="37" s="1"/>
  <c r="X173" i="37" s="1"/>
  <c r="Y173" i="37" s="1"/>
  <c r="O173" i="37"/>
  <c r="P173" i="37"/>
  <c r="N174" i="37"/>
  <c r="S174" i="37" s="1"/>
  <c r="X174" i="37" s="1"/>
  <c r="Y174" i="37" s="1"/>
  <c r="O174" i="37"/>
  <c r="P174" i="37"/>
  <c r="N175" i="37"/>
  <c r="S175" i="37" s="1"/>
  <c r="X175" i="37" s="1"/>
  <c r="Y175" i="37" s="1"/>
  <c r="O175" i="37"/>
  <c r="P175" i="37"/>
  <c r="N176" i="37"/>
  <c r="S176" i="37" s="1"/>
  <c r="X176" i="37" s="1"/>
  <c r="Y176" i="37" s="1"/>
  <c r="O176" i="37"/>
  <c r="P176" i="37"/>
  <c r="N177" i="37"/>
  <c r="S177" i="37" s="1"/>
  <c r="X177" i="37" s="1"/>
  <c r="Y177" i="37" s="1"/>
  <c r="O177" i="37"/>
  <c r="P177" i="37"/>
  <c r="N178" i="37"/>
  <c r="S178" i="37" s="1"/>
  <c r="X178" i="37" s="1"/>
  <c r="Y178" i="37" s="1"/>
  <c r="O178" i="37"/>
  <c r="P178" i="37"/>
  <c r="N179" i="37"/>
  <c r="S179" i="37" s="1"/>
  <c r="X179" i="37" s="1"/>
  <c r="Y179" i="37" s="1"/>
  <c r="O179" i="37"/>
  <c r="P179" i="37"/>
  <c r="N180" i="37"/>
  <c r="S180" i="37" s="1"/>
  <c r="X180" i="37" s="1"/>
  <c r="Y180" i="37" s="1"/>
  <c r="O180" i="37"/>
  <c r="P180" i="37"/>
  <c r="N181" i="37"/>
  <c r="S181" i="37" s="1"/>
  <c r="X181" i="37" s="1"/>
  <c r="Y181" i="37" s="1"/>
  <c r="O181" i="37"/>
  <c r="P181" i="37"/>
  <c r="N182" i="37"/>
  <c r="S182" i="37" s="1"/>
  <c r="X182" i="37" s="1"/>
  <c r="Y182" i="37" s="1"/>
  <c r="O182" i="37"/>
  <c r="P182" i="37"/>
  <c r="N183" i="37"/>
  <c r="S183" i="37" s="1"/>
  <c r="X183" i="37" s="1"/>
  <c r="Y183" i="37" s="1"/>
  <c r="O183" i="37"/>
  <c r="P183" i="37"/>
  <c r="N184" i="37"/>
  <c r="S184" i="37" s="1"/>
  <c r="X184" i="37" s="1"/>
  <c r="Y184" i="37" s="1"/>
  <c r="O184" i="37"/>
  <c r="P184" i="37"/>
  <c r="N185" i="37"/>
  <c r="S185" i="37" s="1"/>
  <c r="X185" i="37" s="1"/>
  <c r="Y185" i="37" s="1"/>
  <c r="O185" i="37"/>
  <c r="P185" i="37"/>
  <c r="N186" i="37"/>
  <c r="S186" i="37" s="1"/>
  <c r="X186" i="37" s="1"/>
  <c r="Y186" i="37" s="1"/>
  <c r="O186" i="37"/>
  <c r="P186" i="37"/>
  <c r="N187" i="37"/>
  <c r="S187" i="37" s="1"/>
  <c r="X187" i="37" s="1"/>
  <c r="Y187" i="37" s="1"/>
  <c r="O187" i="37"/>
  <c r="P187" i="37"/>
  <c r="N188" i="37"/>
  <c r="S188" i="37" s="1"/>
  <c r="X188" i="37" s="1"/>
  <c r="Y188" i="37" s="1"/>
  <c r="O188" i="37"/>
  <c r="P188" i="37"/>
  <c r="N189" i="37"/>
  <c r="S189" i="37" s="1"/>
  <c r="X189" i="37" s="1"/>
  <c r="Y189" i="37" s="1"/>
  <c r="O189" i="37"/>
  <c r="P189" i="37"/>
  <c r="N190" i="37"/>
  <c r="S190" i="37" s="1"/>
  <c r="X190" i="37" s="1"/>
  <c r="Y190" i="37" s="1"/>
  <c r="O190" i="37"/>
  <c r="P190" i="37"/>
  <c r="N191" i="37"/>
  <c r="S191" i="37" s="1"/>
  <c r="X191" i="37" s="1"/>
  <c r="Y191" i="37" s="1"/>
  <c r="O191" i="37"/>
  <c r="P191" i="37"/>
  <c r="N192" i="37"/>
  <c r="S192" i="37" s="1"/>
  <c r="X192" i="37" s="1"/>
  <c r="Y192" i="37" s="1"/>
  <c r="O192" i="37"/>
  <c r="P192" i="37"/>
  <c r="N193" i="37"/>
  <c r="S193" i="37" s="1"/>
  <c r="X193" i="37" s="1"/>
  <c r="Y193" i="37" s="1"/>
  <c r="O193" i="37"/>
  <c r="P193" i="37"/>
  <c r="N194" i="37"/>
  <c r="S194" i="37" s="1"/>
  <c r="X194" i="37" s="1"/>
  <c r="Y194" i="37" s="1"/>
  <c r="O194" i="37"/>
  <c r="P194" i="37"/>
  <c r="N195" i="37"/>
  <c r="S195" i="37" s="1"/>
  <c r="X195" i="37" s="1"/>
  <c r="Y195" i="37" s="1"/>
  <c r="O195" i="37"/>
  <c r="P195" i="37"/>
  <c r="N196" i="37"/>
  <c r="S196" i="37" s="1"/>
  <c r="X196" i="37" s="1"/>
  <c r="Y196" i="37" s="1"/>
  <c r="O196" i="37"/>
  <c r="P196" i="37"/>
  <c r="N197" i="37"/>
  <c r="S197" i="37" s="1"/>
  <c r="X197" i="37" s="1"/>
  <c r="Y197" i="37" s="1"/>
  <c r="O197" i="37"/>
  <c r="P197" i="37"/>
  <c r="N198" i="37"/>
  <c r="S198" i="37" s="1"/>
  <c r="X198" i="37" s="1"/>
  <c r="Y198" i="37" s="1"/>
  <c r="O198" i="37"/>
  <c r="P198" i="37"/>
  <c r="N199" i="37"/>
  <c r="S199" i="37" s="1"/>
  <c r="X199" i="37" s="1"/>
  <c r="Y199" i="37" s="1"/>
  <c r="O199" i="37"/>
  <c r="P199" i="37"/>
  <c r="N200" i="37"/>
  <c r="S200" i="37" s="1"/>
  <c r="X200" i="37" s="1"/>
  <c r="Y200" i="37" s="1"/>
  <c r="O200" i="37"/>
  <c r="P200" i="37"/>
  <c r="N201" i="37"/>
  <c r="S201" i="37" s="1"/>
  <c r="X201" i="37" s="1"/>
  <c r="Y201" i="37" s="1"/>
  <c r="O201" i="37"/>
  <c r="P201" i="37"/>
  <c r="N202" i="37"/>
  <c r="S202" i="37" s="1"/>
  <c r="X202" i="37" s="1"/>
  <c r="Y202" i="37" s="1"/>
  <c r="O202" i="37"/>
  <c r="P202" i="37"/>
  <c r="N203" i="37"/>
  <c r="S203" i="37" s="1"/>
  <c r="X203" i="37" s="1"/>
  <c r="Y203" i="37" s="1"/>
  <c r="O203" i="37"/>
  <c r="P203" i="37"/>
  <c r="N204" i="37"/>
  <c r="S204" i="37" s="1"/>
  <c r="X204" i="37" s="1"/>
  <c r="Y204" i="37" s="1"/>
  <c r="O204" i="37"/>
  <c r="P204" i="37"/>
  <c r="N205" i="37"/>
  <c r="S205" i="37" s="1"/>
  <c r="X205" i="37" s="1"/>
  <c r="Y205" i="37" s="1"/>
  <c r="O205" i="37"/>
  <c r="P205" i="37"/>
  <c r="N206" i="37"/>
  <c r="S206" i="37" s="1"/>
  <c r="X206" i="37" s="1"/>
  <c r="Y206" i="37" s="1"/>
  <c r="O206" i="37"/>
  <c r="P206" i="37"/>
  <c r="N207" i="37"/>
  <c r="S207" i="37" s="1"/>
  <c r="X207" i="37" s="1"/>
  <c r="Y207" i="37" s="1"/>
  <c r="O207" i="37"/>
  <c r="P207" i="37"/>
  <c r="N208" i="37"/>
  <c r="S208" i="37" s="1"/>
  <c r="X208" i="37" s="1"/>
  <c r="Y208" i="37" s="1"/>
  <c r="O208" i="37"/>
  <c r="P208" i="37"/>
  <c r="N209" i="37"/>
  <c r="S209" i="37" s="1"/>
  <c r="X209" i="37" s="1"/>
  <c r="Y209" i="37" s="1"/>
  <c r="O209" i="37"/>
  <c r="P209" i="37"/>
  <c r="N210" i="37"/>
  <c r="S210" i="37" s="1"/>
  <c r="X210" i="37" s="1"/>
  <c r="Y210" i="37" s="1"/>
  <c r="O210" i="37"/>
  <c r="P210" i="37"/>
  <c r="N211" i="37"/>
  <c r="S211" i="37" s="1"/>
  <c r="X211" i="37" s="1"/>
  <c r="Y211" i="37" s="1"/>
  <c r="O211" i="37"/>
  <c r="P211" i="37"/>
  <c r="N212" i="37"/>
  <c r="S212" i="37" s="1"/>
  <c r="X212" i="37" s="1"/>
  <c r="Y212" i="37" s="1"/>
  <c r="O212" i="37"/>
  <c r="P212" i="37"/>
  <c r="N213" i="37"/>
  <c r="S213" i="37" s="1"/>
  <c r="X213" i="37" s="1"/>
  <c r="Y213" i="37" s="1"/>
  <c r="O213" i="37"/>
  <c r="P213" i="37"/>
  <c r="N214" i="37"/>
  <c r="S214" i="37" s="1"/>
  <c r="X214" i="37" s="1"/>
  <c r="Y214" i="37" s="1"/>
  <c r="O214" i="37"/>
  <c r="P214" i="37"/>
  <c r="N215" i="37"/>
  <c r="S215" i="37" s="1"/>
  <c r="X215" i="37" s="1"/>
  <c r="Y215" i="37" s="1"/>
  <c r="O215" i="37"/>
  <c r="P215" i="37"/>
  <c r="N216" i="37"/>
  <c r="S216" i="37" s="1"/>
  <c r="X216" i="37" s="1"/>
  <c r="Y216" i="37" s="1"/>
  <c r="O216" i="37"/>
  <c r="P216" i="37"/>
  <c r="N217" i="37"/>
  <c r="S217" i="37" s="1"/>
  <c r="X217" i="37" s="1"/>
  <c r="Y217" i="37" s="1"/>
  <c r="O217" i="37"/>
  <c r="P217" i="37"/>
  <c r="N218" i="37"/>
  <c r="S218" i="37" s="1"/>
  <c r="X218" i="37" s="1"/>
  <c r="Y218" i="37" s="1"/>
  <c r="O218" i="37"/>
  <c r="P218" i="37"/>
  <c r="N219" i="37"/>
  <c r="S219" i="37" s="1"/>
  <c r="X219" i="37" s="1"/>
  <c r="Y219" i="37" s="1"/>
  <c r="O219" i="37"/>
  <c r="P219" i="37"/>
  <c r="N220" i="37"/>
  <c r="S220" i="37" s="1"/>
  <c r="X220" i="37" s="1"/>
  <c r="Y220" i="37" s="1"/>
  <c r="O220" i="37"/>
  <c r="P220" i="37"/>
  <c r="N221" i="37"/>
  <c r="S221" i="37" s="1"/>
  <c r="X221" i="37" s="1"/>
  <c r="Y221" i="37" s="1"/>
  <c r="O221" i="37"/>
  <c r="P221" i="37"/>
  <c r="N222" i="37"/>
  <c r="S222" i="37" s="1"/>
  <c r="X222" i="37" s="1"/>
  <c r="Y222" i="37" s="1"/>
  <c r="O222" i="37"/>
  <c r="P222" i="37"/>
  <c r="N223" i="37"/>
  <c r="S223" i="37" s="1"/>
  <c r="X223" i="37" s="1"/>
  <c r="Y223" i="37" s="1"/>
  <c r="O223" i="37"/>
  <c r="P223" i="37"/>
  <c r="N224" i="37"/>
  <c r="S224" i="37" s="1"/>
  <c r="X224" i="37" s="1"/>
  <c r="Y224" i="37" s="1"/>
  <c r="O224" i="37"/>
  <c r="P224" i="37"/>
  <c r="N225" i="37"/>
  <c r="S225" i="37" s="1"/>
  <c r="X225" i="37" s="1"/>
  <c r="Y225" i="37" s="1"/>
  <c r="O225" i="37"/>
  <c r="P225" i="37"/>
  <c r="N226" i="37"/>
  <c r="S226" i="37" s="1"/>
  <c r="X226" i="37" s="1"/>
  <c r="Y226" i="37" s="1"/>
  <c r="O226" i="37"/>
  <c r="P226" i="37"/>
  <c r="N227" i="37"/>
  <c r="S227" i="37" s="1"/>
  <c r="X227" i="37" s="1"/>
  <c r="Y227" i="37" s="1"/>
  <c r="O227" i="37"/>
  <c r="P227" i="37"/>
  <c r="N228" i="37"/>
  <c r="S228" i="37" s="1"/>
  <c r="X228" i="37" s="1"/>
  <c r="Y228" i="37" s="1"/>
  <c r="O228" i="37"/>
  <c r="P228" i="37"/>
  <c r="N229" i="37"/>
  <c r="S229" i="37" s="1"/>
  <c r="X229" i="37" s="1"/>
  <c r="Y229" i="37" s="1"/>
  <c r="O229" i="37"/>
  <c r="P229" i="37"/>
  <c r="N230" i="37"/>
  <c r="S230" i="37" s="1"/>
  <c r="X230" i="37" s="1"/>
  <c r="Y230" i="37" s="1"/>
  <c r="O230" i="37"/>
  <c r="P230" i="37"/>
  <c r="N231" i="37"/>
  <c r="S231" i="37" s="1"/>
  <c r="X231" i="37" s="1"/>
  <c r="Y231" i="37" s="1"/>
  <c r="O231" i="37"/>
  <c r="P231" i="37"/>
  <c r="N232" i="37"/>
  <c r="S232" i="37" s="1"/>
  <c r="X232" i="37" s="1"/>
  <c r="Y232" i="37" s="1"/>
  <c r="O232" i="37"/>
  <c r="P232" i="37"/>
  <c r="N233" i="37"/>
  <c r="S233" i="37" s="1"/>
  <c r="X233" i="37" s="1"/>
  <c r="Y233" i="37" s="1"/>
  <c r="O233" i="37"/>
  <c r="P233" i="37"/>
  <c r="N234" i="37"/>
  <c r="S234" i="37" s="1"/>
  <c r="X234" i="37" s="1"/>
  <c r="Y234" i="37" s="1"/>
  <c r="O234" i="37"/>
  <c r="P234" i="37"/>
  <c r="N235" i="37"/>
  <c r="S235" i="37" s="1"/>
  <c r="X235" i="37" s="1"/>
  <c r="Y235" i="37" s="1"/>
  <c r="O235" i="37"/>
  <c r="P235" i="37"/>
  <c r="N236" i="37"/>
  <c r="S236" i="37" s="1"/>
  <c r="X236" i="37" s="1"/>
  <c r="Y236" i="37" s="1"/>
  <c r="O236" i="37"/>
  <c r="P236" i="37"/>
  <c r="N237" i="37"/>
  <c r="S237" i="37" s="1"/>
  <c r="X237" i="37" s="1"/>
  <c r="Y237" i="37" s="1"/>
  <c r="O237" i="37"/>
  <c r="P237" i="37"/>
  <c r="N238" i="37"/>
  <c r="S238" i="37" s="1"/>
  <c r="X238" i="37" s="1"/>
  <c r="Y238" i="37" s="1"/>
  <c r="O238" i="37"/>
  <c r="P238" i="37"/>
  <c r="N239" i="37"/>
  <c r="S239" i="37" s="1"/>
  <c r="X239" i="37" s="1"/>
  <c r="Y239" i="37" s="1"/>
  <c r="O239" i="37"/>
  <c r="P239" i="37"/>
  <c r="N240" i="37"/>
  <c r="S240" i="37" s="1"/>
  <c r="X240" i="37" s="1"/>
  <c r="Y240" i="37" s="1"/>
  <c r="O240" i="37"/>
  <c r="P240" i="37"/>
  <c r="N241" i="37"/>
  <c r="S241" i="37" s="1"/>
  <c r="X241" i="37" s="1"/>
  <c r="Y241" i="37" s="1"/>
  <c r="O241" i="37"/>
  <c r="P241" i="37"/>
  <c r="N242" i="37"/>
  <c r="S242" i="37" s="1"/>
  <c r="X242" i="37" s="1"/>
  <c r="Y242" i="37" s="1"/>
  <c r="O242" i="37"/>
  <c r="P242" i="37"/>
  <c r="N243" i="37"/>
  <c r="S243" i="37" s="1"/>
  <c r="X243" i="37" s="1"/>
  <c r="Y243" i="37" s="1"/>
  <c r="O243" i="37"/>
  <c r="P243" i="37"/>
  <c r="N244" i="37"/>
  <c r="S244" i="37" s="1"/>
  <c r="X244" i="37" s="1"/>
  <c r="Y244" i="37" s="1"/>
  <c r="O244" i="37"/>
  <c r="P244" i="37"/>
  <c r="N245" i="37"/>
  <c r="S245" i="37" s="1"/>
  <c r="X245" i="37" s="1"/>
  <c r="Y245" i="37" s="1"/>
  <c r="O245" i="37"/>
  <c r="P245" i="37"/>
  <c r="N246" i="37"/>
  <c r="S246" i="37" s="1"/>
  <c r="X246" i="37" s="1"/>
  <c r="Y246" i="37" s="1"/>
  <c r="O246" i="37"/>
  <c r="P246" i="37"/>
  <c r="N247" i="37"/>
  <c r="S247" i="37" s="1"/>
  <c r="X247" i="37" s="1"/>
  <c r="Y247" i="37" s="1"/>
  <c r="O247" i="37"/>
  <c r="P247" i="37"/>
  <c r="N248" i="37"/>
  <c r="S248" i="37" s="1"/>
  <c r="X248" i="37" s="1"/>
  <c r="Y248" i="37" s="1"/>
  <c r="O248" i="37"/>
  <c r="P248" i="37"/>
  <c r="N249" i="37"/>
  <c r="S249" i="37" s="1"/>
  <c r="X249" i="37" s="1"/>
  <c r="Y249" i="37" s="1"/>
  <c r="O249" i="37"/>
  <c r="P249" i="37"/>
  <c r="N250" i="37"/>
  <c r="S250" i="37" s="1"/>
  <c r="X250" i="37" s="1"/>
  <c r="Y250" i="37" s="1"/>
  <c r="O250" i="37"/>
  <c r="P250" i="37"/>
  <c r="N251" i="37"/>
  <c r="S251" i="37" s="1"/>
  <c r="X251" i="37" s="1"/>
  <c r="Y251" i="37" s="1"/>
  <c r="O251" i="37"/>
  <c r="P251" i="37"/>
  <c r="N252" i="37"/>
  <c r="S252" i="37" s="1"/>
  <c r="X252" i="37" s="1"/>
  <c r="Y252" i="37" s="1"/>
  <c r="O252" i="37"/>
  <c r="P252" i="37"/>
  <c r="N253" i="37"/>
  <c r="S253" i="37" s="1"/>
  <c r="X253" i="37" s="1"/>
  <c r="Y253" i="37" s="1"/>
  <c r="O253" i="37"/>
  <c r="P253" i="37"/>
  <c r="N254" i="37"/>
  <c r="S254" i="37" s="1"/>
  <c r="X254" i="37" s="1"/>
  <c r="Y254" i="37" s="1"/>
  <c r="O254" i="37"/>
  <c r="P254" i="37"/>
  <c r="N255" i="37"/>
  <c r="S255" i="37" s="1"/>
  <c r="X255" i="37" s="1"/>
  <c r="Y255" i="37" s="1"/>
  <c r="O255" i="37"/>
  <c r="P255" i="37"/>
  <c r="N256" i="37"/>
  <c r="S256" i="37" s="1"/>
  <c r="X256" i="37" s="1"/>
  <c r="Y256" i="37" s="1"/>
  <c r="O256" i="37"/>
  <c r="P256" i="37"/>
  <c r="N257" i="37"/>
  <c r="S257" i="37" s="1"/>
  <c r="X257" i="37" s="1"/>
  <c r="Y257" i="37" s="1"/>
  <c r="O257" i="37"/>
  <c r="P257" i="37"/>
  <c r="N258" i="37"/>
  <c r="S258" i="37" s="1"/>
  <c r="X258" i="37" s="1"/>
  <c r="Y258" i="37" s="1"/>
  <c r="O258" i="37"/>
  <c r="P258" i="37"/>
  <c r="N259" i="37"/>
  <c r="S259" i="37" s="1"/>
  <c r="X259" i="37" s="1"/>
  <c r="Y259" i="37" s="1"/>
  <c r="O259" i="37"/>
  <c r="P259" i="37"/>
  <c r="N260" i="37"/>
  <c r="S260" i="37" s="1"/>
  <c r="X260" i="37" s="1"/>
  <c r="Y260" i="37" s="1"/>
  <c r="O260" i="37"/>
  <c r="P260" i="37"/>
  <c r="N261" i="37"/>
  <c r="S261" i="37" s="1"/>
  <c r="X261" i="37" s="1"/>
  <c r="Y261" i="37" s="1"/>
  <c r="O261" i="37"/>
  <c r="P261" i="37"/>
  <c r="N262" i="37"/>
  <c r="S262" i="37" s="1"/>
  <c r="X262" i="37" s="1"/>
  <c r="Y262" i="37" s="1"/>
  <c r="O262" i="37"/>
  <c r="P262" i="37"/>
  <c r="N263" i="37"/>
  <c r="S263" i="37" s="1"/>
  <c r="X263" i="37" s="1"/>
  <c r="Y263" i="37" s="1"/>
  <c r="O263" i="37"/>
  <c r="P263" i="37"/>
  <c r="N264" i="37"/>
  <c r="S264" i="37" s="1"/>
  <c r="X264" i="37" s="1"/>
  <c r="Y264" i="37" s="1"/>
  <c r="O264" i="37"/>
  <c r="P264" i="37"/>
  <c r="N265" i="37"/>
  <c r="S265" i="37" s="1"/>
  <c r="X265" i="37" s="1"/>
  <c r="Y265" i="37" s="1"/>
  <c r="O265" i="37"/>
  <c r="P265" i="37"/>
  <c r="N266" i="37"/>
  <c r="S266" i="37" s="1"/>
  <c r="X266" i="37" s="1"/>
  <c r="Y266" i="37" s="1"/>
  <c r="O266" i="37"/>
  <c r="P266" i="37"/>
  <c r="N267" i="37"/>
  <c r="S267" i="37" s="1"/>
  <c r="X267" i="37" s="1"/>
  <c r="Y267" i="37" s="1"/>
  <c r="O267" i="37"/>
  <c r="P267" i="37"/>
  <c r="N268" i="37"/>
  <c r="S268" i="37" s="1"/>
  <c r="X268" i="37" s="1"/>
  <c r="Y268" i="37" s="1"/>
  <c r="O268" i="37"/>
  <c r="P268" i="37"/>
  <c r="N269" i="37"/>
  <c r="S269" i="37" s="1"/>
  <c r="X269" i="37" s="1"/>
  <c r="Y269" i="37" s="1"/>
  <c r="O269" i="37"/>
  <c r="P269" i="37"/>
  <c r="N270" i="37"/>
  <c r="S270" i="37" s="1"/>
  <c r="X270" i="37" s="1"/>
  <c r="Y270" i="37" s="1"/>
  <c r="O270" i="37"/>
  <c r="P270" i="37"/>
  <c r="N271" i="37"/>
  <c r="S271" i="37" s="1"/>
  <c r="X271" i="37" s="1"/>
  <c r="Y271" i="37" s="1"/>
  <c r="O271" i="37"/>
  <c r="P271" i="37"/>
  <c r="N272" i="37"/>
  <c r="S272" i="37" s="1"/>
  <c r="X272" i="37" s="1"/>
  <c r="Y272" i="37" s="1"/>
  <c r="O272" i="37"/>
  <c r="P272" i="37"/>
  <c r="N273" i="37"/>
  <c r="S273" i="37" s="1"/>
  <c r="X273" i="37" s="1"/>
  <c r="Y273" i="37" s="1"/>
  <c r="O273" i="37"/>
  <c r="P273" i="37"/>
  <c r="N274" i="37"/>
  <c r="S274" i="37" s="1"/>
  <c r="X274" i="37" s="1"/>
  <c r="Y274" i="37" s="1"/>
  <c r="O274" i="37"/>
  <c r="P274" i="37"/>
  <c r="N275" i="37"/>
  <c r="S275" i="37" s="1"/>
  <c r="X275" i="37" s="1"/>
  <c r="Y275" i="37" s="1"/>
  <c r="O275" i="37"/>
  <c r="P275" i="37"/>
  <c r="N276" i="37"/>
  <c r="S276" i="37" s="1"/>
  <c r="X276" i="37" s="1"/>
  <c r="Y276" i="37" s="1"/>
  <c r="O276" i="37"/>
  <c r="P276" i="37"/>
  <c r="N277" i="37"/>
  <c r="S277" i="37" s="1"/>
  <c r="X277" i="37" s="1"/>
  <c r="Y277" i="37" s="1"/>
  <c r="O277" i="37"/>
  <c r="P277" i="37"/>
  <c r="N278" i="37"/>
  <c r="S278" i="37" s="1"/>
  <c r="X278" i="37" s="1"/>
  <c r="Y278" i="37" s="1"/>
  <c r="O278" i="37"/>
  <c r="P278" i="37"/>
  <c r="N279" i="37"/>
  <c r="S279" i="37" s="1"/>
  <c r="X279" i="37" s="1"/>
  <c r="Y279" i="37" s="1"/>
  <c r="O279" i="37"/>
  <c r="P279" i="37"/>
  <c r="N280" i="37"/>
  <c r="S280" i="37" s="1"/>
  <c r="X280" i="37" s="1"/>
  <c r="Y280" i="37" s="1"/>
  <c r="O280" i="37"/>
  <c r="P280" i="37"/>
  <c r="N281" i="37"/>
  <c r="S281" i="37" s="1"/>
  <c r="X281" i="37" s="1"/>
  <c r="Y281" i="37" s="1"/>
  <c r="O281" i="37"/>
  <c r="P281" i="37"/>
  <c r="N282" i="37"/>
  <c r="S282" i="37" s="1"/>
  <c r="X282" i="37" s="1"/>
  <c r="Y282" i="37" s="1"/>
  <c r="O282" i="37"/>
  <c r="P282" i="37"/>
  <c r="N283" i="37"/>
  <c r="S283" i="37" s="1"/>
  <c r="X283" i="37" s="1"/>
  <c r="Y283" i="37" s="1"/>
  <c r="O283" i="37"/>
  <c r="P283" i="37"/>
  <c r="N284" i="37"/>
  <c r="S284" i="37" s="1"/>
  <c r="X284" i="37" s="1"/>
  <c r="Y284" i="37" s="1"/>
  <c r="O284" i="37"/>
  <c r="P284" i="37"/>
  <c r="N285" i="37"/>
  <c r="S285" i="37" s="1"/>
  <c r="X285" i="37" s="1"/>
  <c r="Y285" i="37" s="1"/>
  <c r="O285" i="37"/>
  <c r="P285" i="37"/>
  <c r="N286" i="37"/>
  <c r="S286" i="37" s="1"/>
  <c r="X286" i="37" s="1"/>
  <c r="Y286" i="37" s="1"/>
  <c r="O286" i="37"/>
  <c r="P286" i="37"/>
  <c r="N287" i="37"/>
  <c r="S287" i="37" s="1"/>
  <c r="X287" i="37" s="1"/>
  <c r="Y287" i="37" s="1"/>
  <c r="O287" i="37"/>
  <c r="P287" i="37"/>
  <c r="N288" i="37"/>
  <c r="S288" i="37" s="1"/>
  <c r="X288" i="37" s="1"/>
  <c r="Y288" i="37" s="1"/>
  <c r="O288" i="37"/>
  <c r="P288" i="37"/>
  <c r="N289" i="37"/>
  <c r="S289" i="37" s="1"/>
  <c r="X289" i="37" s="1"/>
  <c r="Y289" i="37" s="1"/>
  <c r="O289" i="37"/>
  <c r="P289" i="37"/>
  <c r="N290" i="37"/>
  <c r="S290" i="37" s="1"/>
  <c r="X290" i="37" s="1"/>
  <c r="Y290" i="37" s="1"/>
  <c r="O290" i="37"/>
  <c r="P290" i="37"/>
  <c r="N291" i="37"/>
  <c r="S291" i="37" s="1"/>
  <c r="X291" i="37" s="1"/>
  <c r="Y291" i="37" s="1"/>
  <c r="O291" i="37"/>
  <c r="P291" i="37"/>
  <c r="N292" i="37"/>
  <c r="S292" i="37" s="1"/>
  <c r="X292" i="37" s="1"/>
  <c r="Y292" i="37" s="1"/>
  <c r="O292" i="37"/>
  <c r="P292" i="37"/>
  <c r="N293" i="37"/>
  <c r="S293" i="37" s="1"/>
  <c r="X293" i="37" s="1"/>
  <c r="Y293" i="37" s="1"/>
  <c r="O293" i="37"/>
  <c r="P293" i="37"/>
  <c r="N294" i="37"/>
  <c r="S294" i="37" s="1"/>
  <c r="X294" i="37" s="1"/>
  <c r="Y294" i="37" s="1"/>
  <c r="O294" i="37"/>
  <c r="P294" i="37"/>
  <c r="N295" i="37"/>
  <c r="S295" i="37" s="1"/>
  <c r="X295" i="37" s="1"/>
  <c r="Y295" i="37" s="1"/>
  <c r="O295" i="37"/>
  <c r="P295" i="37"/>
  <c r="N296" i="37"/>
  <c r="S296" i="37" s="1"/>
  <c r="X296" i="37" s="1"/>
  <c r="Y296" i="37" s="1"/>
  <c r="O296" i="37"/>
  <c r="P296" i="37"/>
  <c r="N297" i="37"/>
  <c r="S297" i="37" s="1"/>
  <c r="X297" i="37" s="1"/>
  <c r="Y297" i="37" s="1"/>
  <c r="O297" i="37"/>
  <c r="P297" i="37"/>
  <c r="N298" i="37"/>
  <c r="S298" i="37" s="1"/>
  <c r="X298" i="37" s="1"/>
  <c r="Y298" i="37" s="1"/>
  <c r="O298" i="37"/>
  <c r="P298" i="37"/>
  <c r="N299" i="37"/>
  <c r="S299" i="37" s="1"/>
  <c r="X299" i="37" s="1"/>
  <c r="Y299" i="37" s="1"/>
  <c r="O299" i="37"/>
  <c r="P299" i="37"/>
  <c r="N300" i="37"/>
  <c r="S300" i="37" s="1"/>
  <c r="X300" i="37" s="1"/>
  <c r="Y300" i="37" s="1"/>
  <c r="O300" i="37"/>
  <c r="P300" i="37"/>
  <c r="N301" i="37"/>
  <c r="S301" i="37" s="1"/>
  <c r="X301" i="37" s="1"/>
  <c r="Y301" i="37" s="1"/>
  <c r="O301" i="37"/>
  <c r="P301" i="37"/>
  <c r="N302" i="37"/>
  <c r="S302" i="37" s="1"/>
  <c r="X302" i="37" s="1"/>
  <c r="Y302" i="37" s="1"/>
  <c r="O302" i="37"/>
  <c r="P302" i="37"/>
  <c r="N303" i="37"/>
  <c r="S303" i="37" s="1"/>
  <c r="X303" i="37" s="1"/>
  <c r="Y303" i="37" s="1"/>
  <c r="O303" i="37"/>
  <c r="P303" i="37"/>
  <c r="N304" i="37"/>
  <c r="S304" i="37" s="1"/>
  <c r="X304" i="37" s="1"/>
  <c r="Y304" i="37" s="1"/>
  <c r="O304" i="37"/>
  <c r="P304" i="37"/>
  <c r="N305" i="37"/>
  <c r="S305" i="37" s="1"/>
  <c r="X305" i="37" s="1"/>
  <c r="Y305" i="37" s="1"/>
  <c r="O305" i="37"/>
  <c r="P305" i="37"/>
  <c r="N306" i="37"/>
  <c r="S306" i="37" s="1"/>
  <c r="X306" i="37" s="1"/>
  <c r="Y306" i="37" s="1"/>
  <c r="O306" i="37"/>
  <c r="P306" i="37"/>
  <c r="N307" i="37"/>
  <c r="S307" i="37" s="1"/>
  <c r="X307" i="37" s="1"/>
  <c r="Y307" i="37" s="1"/>
  <c r="O307" i="37"/>
  <c r="P307" i="37"/>
  <c r="N308" i="37"/>
  <c r="S308" i="37" s="1"/>
  <c r="X308" i="37" s="1"/>
  <c r="Y308" i="37" s="1"/>
  <c r="O308" i="37"/>
  <c r="P308" i="37"/>
  <c r="N309" i="37"/>
  <c r="S309" i="37" s="1"/>
  <c r="X309" i="37" s="1"/>
  <c r="Y309" i="37" s="1"/>
  <c r="O309" i="37"/>
  <c r="P309" i="37"/>
  <c r="N310" i="37"/>
  <c r="S310" i="37" s="1"/>
  <c r="X310" i="37" s="1"/>
  <c r="Y310" i="37" s="1"/>
  <c r="O310" i="37"/>
  <c r="P310" i="37"/>
  <c r="N311" i="37"/>
  <c r="S311" i="37" s="1"/>
  <c r="X311" i="37" s="1"/>
  <c r="Y311" i="37" s="1"/>
  <c r="O311" i="37"/>
  <c r="P311" i="37"/>
  <c r="N312" i="37"/>
  <c r="S312" i="37" s="1"/>
  <c r="X312" i="37" s="1"/>
  <c r="Y312" i="37" s="1"/>
  <c r="O312" i="37"/>
  <c r="P312" i="37"/>
  <c r="N313" i="37"/>
  <c r="S313" i="37" s="1"/>
  <c r="X313" i="37" s="1"/>
  <c r="Y313" i="37" s="1"/>
  <c r="O313" i="37"/>
  <c r="P313" i="37"/>
  <c r="N314" i="37"/>
  <c r="S314" i="37" s="1"/>
  <c r="X314" i="37" s="1"/>
  <c r="Y314" i="37" s="1"/>
  <c r="O314" i="37"/>
  <c r="P314" i="37"/>
  <c r="N315" i="37"/>
  <c r="S315" i="37" s="1"/>
  <c r="X315" i="37" s="1"/>
  <c r="Y315" i="37" s="1"/>
  <c r="O315" i="37"/>
  <c r="P315" i="37"/>
  <c r="N316" i="37"/>
  <c r="S316" i="37" s="1"/>
  <c r="X316" i="37" s="1"/>
  <c r="Y316" i="37" s="1"/>
  <c r="O316" i="37"/>
  <c r="P316" i="37"/>
  <c r="N317" i="37"/>
  <c r="S317" i="37" s="1"/>
  <c r="X317" i="37" s="1"/>
  <c r="Y317" i="37" s="1"/>
  <c r="O317" i="37"/>
  <c r="P317" i="37"/>
  <c r="N318" i="37"/>
  <c r="S318" i="37" s="1"/>
  <c r="X318" i="37" s="1"/>
  <c r="Y318" i="37" s="1"/>
  <c r="O318" i="37"/>
  <c r="P318" i="37"/>
  <c r="N319" i="37"/>
  <c r="S319" i="37" s="1"/>
  <c r="X319" i="37" s="1"/>
  <c r="Y319" i="37" s="1"/>
  <c r="O319" i="37"/>
  <c r="P319" i="37"/>
  <c r="N320" i="37"/>
  <c r="S320" i="37" s="1"/>
  <c r="X320" i="37" s="1"/>
  <c r="Y320" i="37" s="1"/>
  <c r="O320" i="37"/>
  <c r="P320" i="37"/>
  <c r="N321" i="37"/>
  <c r="S321" i="37" s="1"/>
  <c r="X321" i="37" s="1"/>
  <c r="Y321" i="37" s="1"/>
  <c r="O321" i="37"/>
  <c r="P321" i="37"/>
  <c r="N322" i="37"/>
  <c r="S322" i="37" s="1"/>
  <c r="X322" i="37" s="1"/>
  <c r="Y322" i="37" s="1"/>
  <c r="O322" i="37"/>
  <c r="P322" i="37"/>
  <c r="N323" i="37"/>
  <c r="S323" i="37" s="1"/>
  <c r="X323" i="37" s="1"/>
  <c r="Y323" i="37" s="1"/>
  <c r="O323" i="37"/>
  <c r="P323" i="37"/>
  <c r="N324" i="37"/>
  <c r="S324" i="37" s="1"/>
  <c r="X324" i="37" s="1"/>
  <c r="Y324" i="37" s="1"/>
  <c r="O324" i="37"/>
  <c r="P324" i="37"/>
  <c r="N325" i="37"/>
  <c r="S325" i="37" s="1"/>
  <c r="X325" i="37" s="1"/>
  <c r="Y325" i="37" s="1"/>
  <c r="O325" i="37"/>
  <c r="P325" i="37"/>
  <c r="N326" i="37"/>
  <c r="S326" i="37" s="1"/>
  <c r="X326" i="37" s="1"/>
  <c r="Y326" i="37" s="1"/>
  <c r="O326" i="37"/>
  <c r="P326" i="37"/>
  <c r="N327" i="37"/>
  <c r="S327" i="37" s="1"/>
  <c r="X327" i="37" s="1"/>
  <c r="Y327" i="37" s="1"/>
  <c r="O327" i="37"/>
  <c r="P327" i="37"/>
  <c r="N328" i="37"/>
  <c r="S328" i="37" s="1"/>
  <c r="X328" i="37" s="1"/>
  <c r="Y328" i="37" s="1"/>
  <c r="O328" i="37"/>
  <c r="P328" i="37"/>
  <c r="N329" i="37"/>
  <c r="S329" i="37" s="1"/>
  <c r="X329" i="37" s="1"/>
  <c r="Y329" i="37" s="1"/>
  <c r="O329" i="37"/>
  <c r="P329" i="37"/>
  <c r="N330" i="37"/>
  <c r="S330" i="37" s="1"/>
  <c r="X330" i="37" s="1"/>
  <c r="Y330" i="37" s="1"/>
  <c r="O330" i="37"/>
  <c r="P330" i="37"/>
  <c r="N331" i="37"/>
  <c r="S331" i="37" s="1"/>
  <c r="X331" i="37" s="1"/>
  <c r="Y331" i="37" s="1"/>
  <c r="O331" i="37"/>
  <c r="P331" i="37"/>
  <c r="N332" i="37"/>
  <c r="S332" i="37" s="1"/>
  <c r="X332" i="37" s="1"/>
  <c r="Y332" i="37" s="1"/>
  <c r="O332" i="37"/>
  <c r="P332" i="37"/>
  <c r="N333" i="37"/>
  <c r="S333" i="37" s="1"/>
  <c r="X333" i="37" s="1"/>
  <c r="Y333" i="37" s="1"/>
  <c r="O333" i="37"/>
  <c r="P333" i="37"/>
  <c r="N334" i="37"/>
  <c r="S334" i="37" s="1"/>
  <c r="X334" i="37" s="1"/>
  <c r="Y334" i="37" s="1"/>
  <c r="O334" i="37"/>
  <c r="P334" i="37"/>
  <c r="N335" i="37"/>
  <c r="S335" i="37" s="1"/>
  <c r="X335" i="37" s="1"/>
  <c r="Y335" i="37" s="1"/>
  <c r="O335" i="37"/>
  <c r="P335" i="37"/>
  <c r="N336" i="37"/>
  <c r="S336" i="37" s="1"/>
  <c r="X336" i="37" s="1"/>
  <c r="Y336" i="37" s="1"/>
  <c r="O336" i="37"/>
  <c r="P336" i="37"/>
  <c r="N337" i="37"/>
  <c r="S337" i="37" s="1"/>
  <c r="X337" i="37" s="1"/>
  <c r="Y337" i="37" s="1"/>
  <c r="O337" i="37"/>
  <c r="P337" i="37"/>
  <c r="N338" i="37"/>
  <c r="S338" i="37" s="1"/>
  <c r="X338" i="37" s="1"/>
  <c r="Y338" i="37" s="1"/>
  <c r="O338" i="37"/>
  <c r="P338" i="37"/>
  <c r="N339" i="37"/>
  <c r="S339" i="37" s="1"/>
  <c r="X339" i="37" s="1"/>
  <c r="Y339" i="37" s="1"/>
  <c r="O339" i="37"/>
  <c r="P339" i="37"/>
  <c r="N340" i="37"/>
  <c r="S340" i="37" s="1"/>
  <c r="X340" i="37" s="1"/>
  <c r="Y340" i="37" s="1"/>
  <c r="O340" i="37"/>
  <c r="P340" i="37"/>
  <c r="N341" i="37"/>
  <c r="S341" i="37" s="1"/>
  <c r="X341" i="37" s="1"/>
  <c r="Y341" i="37" s="1"/>
  <c r="O341" i="37"/>
  <c r="P341" i="37"/>
  <c r="N342" i="37"/>
  <c r="S342" i="37" s="1"/>
  <c r="X342" i="37" s="1"/>
  <c r="Y342" i="37" s="1"/>
  <c r="O342" i="37"/>
  <c r="P342" i="37"/>
  <c r="N343" i="37"/>
  <c r="S343" i="37" s="1"/>
  <c r="X343" i="37" s="1"/>
  <c r="Y343" i="37" s="1"/>
  <c r="O343" i="37"/>
  <c r="P343" i="37"/>
  <c r="N344" i="37"/>
  <c r="S344" i="37" s="1"/>
  <c r="X344" i="37" s="1"/>
  <c r="Y344" i="37" s="1"/>
  <c r="O344" i="37"/>
  <c r="P344" i="37"/>
  <c r="N345" i="37"/>
  <c r="S345" i="37" s="1"/>
  <c r="X345" i="37" s="1"/>
  <c r="Y345" i="37" s="1"/>
  <c r="O345" i="37"/>
  <c r="P345" i="37"/>
  <c r="N346" i="37"/>
  <c r="S346" i="37" s="1"/>
  <c r="X346" i="37" s="1"/>
  <c r="Y346" i="37" s="1"/>
  <c r="O346" i="37"/>
  <c r="P346" i="37"/>
  <c r="N347" i="37"/>
  <c r="S347" i="37" s="1"/>
  <c r="X347" i="37" s="1"/>
  <c r="Y347" i="37" s="1"/>
  <c r="O347" i="37"/>
  <c r="P347" i="37"/>
  <c r="N348" i="37"/>
  <c r="S348" i="37" s="1"/>
  <c r="X348" i="37" s="1"/>
  <c r="Y348" i="37" s="1"/>
  <c r="O348" i="37"/>
  <c r="P348" i="37"/>
  <c r="N349" i="37"/>
  <c r="S349" i="37" s="1"/>
  <c r="X349" i="37" s="1"/>
  <c r="Y349" i="37" s="1"/>
  <c r="O349" i="37"/>
  <c r="P349" i="37"/>
  <c r="N350" i="37"/>
  <c r="S350" i="37" s="1"/>
  <c r="X350" i="37" s="1"/>
  <c r="Y350" i="37" s="1"/>
  <c r="O350" i="37"/>
  <c r="P350" i="37"/>
  <c r="N351" i="37"/>
  <c r="S351" i="37" s="1"/>
  <c r="X351" i="37" s="1"/>
  <c r="Y351" i="37" s="1"/>
  <c r="O351" i="37"/>
  <c r="P351" i="37"/>
  <c r="N352" i="37"/>
  <c r="S352" i="37" s="1"/>
  <c r="X352" i="37" s="1"/>
  <c r="Y352" i="37" s="1"/>
  <c r="O352" i="37"/>
  <c r="P352" i="37"/>
  <c r="N353" i="37"/>
  <c r="S353" i="37" s="1"/>
  <c r="X353" i="37" s="1"/>
  <c r="Y353" i="37" s="1"/>
  <c r="O353" i="37"/>
  <c r="P353" i="37"/>
  <c r="N354" i="37"/>
  <c r="S354" i="37" s="1"/>
  <c r="X354" i="37" s="1"/>
  <c r="Y354" i="37" s="1"/>
  <c r="O354" i="37"/>
  <c r="P354" i="37"/>
  <c r="N355" i="37"/>
  <c r="S355" i="37" s="1"/>
  <c r="X355" i="37" s="1"/>
  <c r="Y355" i="37" s="1"/>
  <c r="O355" i="37"/>
  <c r="P355" i="37"/>
  <c r="N356" i="37"/>
  <c r="S356" i="37" s="1"/>
  <c r="X356" i="37" s="1"/>
  <c r="Y356" i="37" s="1"/>
  <c r="O356" i="37"/>
  <c r="P356" i="37"/>
  <c r="N357" i="37"/>
  <c r="S357" i="37" s="1"/>
  <c r="X357" i="37" s="1"/>
  <c r="Y357" i="37" s="1"/>
  <c r="O357" i="37"/>
  <c r="P357" i="37"/>
  <c r="N358" i="37"/>
  <c r="S358" i="37" s="1"/>
  <c r="X358" i="37" s="1"/>
  <c r="Y358" i="37" s="1"/>
  <c r="O358" i="37"/>
  <c r="P358" i="37"/>
  <c r="N359" i="37"/>
  <c r="S359" i="37" s="1"/>
  <c r="X359" i="37" s="1"/>
  <c r="Y359" i="37" s="1"/>
  <c r="O359" i="37"/>
  <c r="P359" i="37"/>
  <c r="N360" i="37"/>
  <c r="S360" i="37" s="1"/>
  <c r="X360" i="37" s="1"/>
  <c r="Y360" i="37" s="1"/>
  <c r="O360" i="37"/>
  <c r="P360" i="37"/>
  <c r="N361" i="37"/>
  <c r="S361" i="37" s="1"/>
  <c r="X361" i="37" s="1"/>
  <c r="Y361" i="37" s="1"/>
  <c r="O361" i="37"/>
  <c r="P361" i="37"/>
  <c r="N362" i="37"/>
  <c r="S362" i="37" s="1"/>
  <c r="X362" i="37" s="1"/>
  <c r="Y362" i="37" s="1"/>
  <c r="O362" i="37"/>
  <c r="P362" i="37"/>
  <c r="N363" i="37"/>
  <c r="S363" i="37" s="1"/>
  <c r="X363" i="37" s="1"/>
  <c r="Y363" i="37" s="1"/>
  <c r="O363" i="37"/>
  <c r="P363" i="37"/>
  <c r="N364" i="37"/>
  <c r="S364" i="37" s="1"/>
  <c r="X364" i="37" s="1"/>
  <c r="Y364" i="37" s="1"/>
  <c r="O364" i="37"/>
  <c r="P364" i="37"/>
  <c r="N365" i="37"/>
  <c r="S365" i="37" s="1"/>
  <c r="X365" i="37" s="1"/>
  <c r="Y365" i="37" s="1"/>
  <c r="O365" i="37"/>
  <c r="P365" i="37"/>
  <c r="N366" i="37"/>
  <c r="S366" i="37" s="1"/>
  <c r="X366" i="37" s="1"/>
  <c r="Y366" i="37" s="1"/>
  <c r="O366" i="37"/>
  <c r="P366" i="37"/>
  <c r="N367" i="37"/>
  <c r="S367" i="37" s="1"/>
  <c r="X367" i="37" s="1"/>
  <c r="Y367" i="37" s="1"/>
  <c r="O367" i="37"/>
  <c r="P367" i="37"/>
  <c r="N368" i="37"/>
  <c r="S368" i="37" s="1"/>
  <c r="X368" i="37" s="1"/>
  <c r="Y368" i="37" s="1"/>
  <c r="O368" i="37"/>
  <c r="P368" i="37"/>
  <c r="N369" i="37"/>
  <c r="S369" i="37" s="1"/>
  <c r="X369" i="37" s="1"/>
  <c r="Y369" i="37" s="1"/>
  <c r="O369" i="37"/>
  <c r="P369" i="37"/>
  <c r="N370" i="37"/>
  <c r="S370" i="37" s="1"/>
  <c r="X370" i="37" s="1"/>
  <c r="Y370" i="37" s="1"/>
  <c r="O370" i="37"/>
  <c r="P370" i="37"/>
  <c r="N371" i="37"/>
  <c r="S371" i="37" s="1"/>
  <c r="X371" i="37" s="1"/>
  <c r="Y371" i="37" s="1"/>
  <c r="O371" i="37"/>
  <c r="P371" i="37"/>
  <c r="N372" i="37"/>
  <c r="S372" i="37" s="1"/>
  <c r="X372" i="37" s="1"/>
  <c r="Y372" i="37" s="1"/>
  <c r="O372" i="37"/>
  <c r="P372" i="37"/>
  <c r="N373" i="37"/>
  <c r="S373" i="37" s="1"/>
  <c r="X373" i="37" s="1"/>
  <c r="Y373" i="37" s="1"/>
  <c r="O373" i="37"/>
  <c r="P373" i="37"/>
  <c r="N374" i="37"/>
  <c r="S374" i="37" s="1"/>
  <c r="X374" i="37" s="1"/>
  <c r="Y374" i="37" s="1"/>
  <c r="O374" i="37"/>
  <c r="P374" i="37"/>
  <c r="N375" i="37"/>
  <c r="S375" i="37" s="1"/>
  <c r="X375" i="37" s="1"/>
  <c r="Y375" i="37" s="1"/>
  <c r="O375" i="37"/>
  <c r="P375" i="37"/>
  <c r="N376" i="37"/>
  <c r="S376" i="37" s="1"/>
  <c r="X376" i="37" s="1"/>
  <c r="Y376" i="37" s="1"/>
  <c r="O376" i="37"/>
  <c r="P376" i="37"/>
  <c r="N377" i="37"/>
  <c r="S377" i="37" s="1"/>
  <c r="X377" i="37" s="1"/>
  <c r="Y377" i="37" s="1"/>
  <c r="O377" i="37"/>
  <c r="P377" i="37"/>
  <c r="N378" i="37"/>
  <c r="S378" i="37" s="1"/>
  <c r="X378" i="37" s="1"/>
  <c r="Y378" i="37" s="1"/>
  <c r="O378" i="37"/>
  <c r="P378" i="37"/>
  <c r="N379" i="37"/>
  <c r="S379" i="37" s="1"/>
  <c r="X379" i="37" s="1"/>
  <c r="Y379" i="37" s="1"/>
  <c r="O379" i="37"/>
  <c r="P379" i="37"/>
  <c r="N380" i="37"/>
  <c r="S380" i="37" s="1"/>
  <c r="X380" i="37" s="1"/>
  <c r="Y380" i="37" s="1"/>
  <c r="O380" i="37"/>
  <c r="P380" i="37"/>
  <c r="N381" i="37"/>
  <c r="S381" i="37" s="1"/>
  <c r="X381" i="37" s="1"/>
  <c r="Y381" i="37" s="1"/>
  <c r="O381" i="37"/>
  <c r="P381" i="37"/>
  <c r="N382" i="37"/>
  <c r="S382" i="37" s="1"/>
  <c r="X382" i="37" s="1"/>
  <c r="Y382" i="37" s="1"/>
  <c r="O382" i="37"/>
  <c r="P382" i="37"/>
  <c r="N383" i="37"/>
  <c r="S383" i="37" s="1"/>
  <c r="X383" i="37" s="1"/>
  <c r="Y383" i="37" s="1"/>
  <c r="O383" i="37"/>
  <c r="P383" i="37"/>
  <c r="N384" i="37"/>
  <c r="S384" i="37" s="1"/>
  <c r="X384" i="37" s="1"/>
  <c r="Y384" i="37" s="1"/>
  <c r="O384" i="37"/>
  <c r="P384" i="37"/>
  <c r="N385" i="37"/>
  <c r="S385" i="37" s="1"/>
  <c r="X385" i="37" s="1"/>
  <c r="Y385" i="37" s="1"/>
  <c r="O385" i="37"/>
  <c r="P385" i="37"/>
  <c r="N386" i="37"/>
  <c r="S386" i="37" s="1"/>
  <c r="X386" i="37" s="1"/>
  <c r="Y386" i="37" s="1"/>
  <c r="O386" i="37"/>
  <c r="P386" i="37"/>
  <c r="N387" i="37"/>
  <c r="S387" i="37" s="1"/>
  <c r="X387" i="37" s="1"/>
  <c r="Y387" i="37" s="1"/>
  <c r="O387" i="37"/>
  <c r="P387" i="37"/>
  <c r="N388" i="37"/>
  <c r="S388" i="37" s="1"/>
  <c r="X388" i="37" s="1"/>
  <c r="Y388" i="37" s="1"/>
  <c r="O388" i="37"/>
  <c r="P388" i="37"/>
  <c r="N389" i="37"/>
  <c r="S389" i="37" s="1"/>
  <c r="X389" i="37" s="1"/>
  <c r="Y389" i="37" s="1"/>
  <c r="O389" i="37"/>
  <c r="P389" i="37"/>
  <c r="N390" i="37"/>
  <c r="S390" i="37" s="1"/>
  <c r="X390" i="37" s="1"/>
  <c r="Y390" i="37" s="1"/>
  <c r="O390" i="37"/>
  <c r="P390" i="37"/>
  <c r="N391" i="37"/>
  <c r="S391" i="37" s="1"/>
  <c r="X391" i="37" s="1"/>
  <c r="Y391" i="37" s="1"/>
  <c r="O391" i="37"/>
  <c r="P391" i="37"/>
  <c r="N392" i="37"/>
  <c r="S392" i="37" s="1"/>
  <c r="X392" i="37" s="1"/>
  <c r="Y392" i="37" s="1"/>
  <c r="O392" i="37"/>
  <c r="P392" i="37"/>
  <c r="N393" i="37"/>
  <c r="S393" i="37" s="1"/>
  <c r="X393" i="37" s="1"/>
  <c r="Y393" i="37" s="1"/>
  <c r="O393" i="37"/>
  <c r="P393" i="37"/>
  <c r="N394" i="37"/>
  <c r="S394" i="37" s="1"/>
  <c r="X394" i="37" s="1"/>
  <c r="Y394" i="37" s="1"/>
  <c r="O394" i="37"/>
  <c r="P394" i="37"/>
  <c r="N395" i="37"/>
  <c r="S395" i="37" s="1"/>
  <c r="X395" i="37" s="1"/>
  <c r="Y395" i="37" s="1"/>
  <c r="O395" i="37"/>
  <c r="P395" i="37"/>
  <c r="N396" i="37"/>
  <c r="S396" i="37" s="1"/>
  <c r="X396" i="37" s="1"/>
  <c r="Y396" i="37" s="1"/>
  <c r="O396" i="37"/>
  <c r="P396" i="37"/>
  <c r="N397" i="37"/>
  <c r="S397" i="37" s="1"/>
  <c r="X397" i="37" s="1"/>
  <c r="Y397" i="37" s="1"/>
  <c r="O397" i="37"/>
  <c r="P397" i="37"/>
  <c r="N398" i="37"/>
  <c r="S398" i="37" s="1"/>
  <c r="X398" i="37" s="1"/>
  <c r="Y398" i="37" s="1"/>
  <c r="O398" i="37"/>
  <c r="P398" i="37"/>
  <c r="N399" i="37"/>
  <c r="S399" i="37" s="1"/>
  <c r="X399" i="37" s="1"/>
  <c r="Y399" i="37" s="1"/>
  <c r="O399" i="37"/>
  <c r="P399" i="37"/>
  <c r="N400" i="37"/>
  <c r="S400" i="37" s="1"/>
  <c r="X400" i="37" s="1"/>
  <c r="Y400" i="37" s="1"/>
  <c r="O400" i="37"/>
  <c r="P400" i="37"/>
  <c r="N401" i="37"/>
  <c r="S401" i="37" s="1"/>
  <c r="X401" i="37" s="1"/>
  <c r="Y401" i="37" s="1"/>
  <c r="O401" i="37"/>
  <c r="P401" i="37"/>
  <c r="N402" i="37"/>
  <c r="S402" i="37" s="1"/>
  <c r="X402" i="37" s="1"/>
  <c r="Y402" i="37" s="1"/>
  <c r="O402" i="37"/>
  <c r="P402" i="37"/>
  <c r="N403" i="37"/>
  <c r="S403" i="37" s="1"/>
  <c r="X403" i="37" s="1"/>
  <c r="Y403" i="37" s="1"/>
  <c r="O403" i="37"/>
  <c r="P403" i="37"/>
  <c r="N404" i="37"/>
  <c r="S404" i="37" s="1"/>
  <c r="X404" i="37" s="1"/>
  <c r="Y404" i="37" s="1"/>
  <c r="O404" i="37"/>
  <c r="P404" i="37"/>
  <c r="N405" i="37"/>
  <c r="S405" i="37" s="1"/>
  <c r="X405" i="37" s="1"/>
  <c r="Y405" i="37" s="1"/>
  <c r="O405" i="37"/>
  <c r="P405" i="37"/>
  <c r="N8" i="37"/>
  <c r="O8" i="37"/>
  <c r="P8" i="37"/>
  <c r="N9" i="37"/>
  <c r="O9" i="37"/>
  <c r="P9" i="37"/>
  <c r="N10" i="37"/>
  <c r="O10" i="37"/>
  <c r="P10" i="37"/>
  <c r="N7" i="37"/>
  <c r="O7" i="37"/>
  <c r="P7" i="37"/>
  <c r="Q405" i="37"/>
  <c r="Q404" i="37"/>
  <c r="Q403" i="37"/>
  <c r="Q402" i="37"/>
  <c r="Q401" i="37"/>
  <c r="Q400" i="37"/>
  <c r="Q399" i="37"/>
  <c r="Q398" i="37"/>
  <c r="Q397" i="37"/>
  <c r="Q396" i="37"/>
  <c r="Q395" i="37"/>
  <c r="Q394" i="37"/>
  <c r="Q393" i="37"/>
  <c r="Q392" i="37"/>
  <c r="Q391" i="37"/>
  <c r="Q390" i="37"/>
  <c r="Q389" i="37"/>
  <c r="Q388" i="37"/>
  <c r="Q387" i="37"/>
  <c r="Q386" i="37"/>
  <c r="Q385" i="37"/>
  <c r="Q384" i="37"/>
  <c r="Q383" i="37"/>
  <c r="Q382" i="37"/>
  <c r="Q381" i="37"/>
  <c r="Q380" i="37"/>
  <c r="Q379" i="37"/>
  <c r="Q378" i="37"/>
  <c r="Q377" i="37"/>
  <c r="Q376" i="37"/>
  <c r="Q375" i="37"/>
  <c r="Q374" i="37"/>
  <c r="Q373" i="37"/>
  <c r="Q372" i="37"/>
  <c r="Q371" i="37"/>
  <c r="Q370" i="37"/>
  <c r="Q369" i="37"/>
  <c r="Q368" i="37"/>
  <c r="Q367" i="37"/>
  <c r="Q366" i="37"/>
  <c r="Q365" i="37"/>
  <c r="Q364" i="37"/>
  <c r="Q363" i="37"/>
  <c r="Q362" i="37"/>
  <c r="Q361" i="37"/>
  <c r="Q360" i="37"/>
  <c r="Q359" i="37"/>
  <c r="Q358" i="37"/>
  <c r="Q357" i="37"/>
  <c r="Q356" i="37"/>
  <c r="Q355" i="37"/>
  <c r="Q354" i="37"/>
  <c r="Q353" i="37"/>
  <c r="Q352" i="37"/>
  <c r="Q351" i="37"/>
  <c r="Q350" i="37"/>
  <c r="Q349" i="37"/>
  <c r="Q348" i="37"/>
  <c r="Q347" i="37"/>
  <c r="Q346" i="37"/>
  <c r="Q345" i="37"/>
  <c r="Q344" i="37"/>
  <c r="Q343" i="37"/>
  <c r="Q342" i="37"/>
  <c r="Q341" i="37"/>
  <c r="Q340" i="37"/>
  <c r="Q339" i="37"/>
  <c r="Q338" i="37"/>
  <c r="Q337" i="37"/>
  <c r="Q336" i="37"/>
  <c r="Q335" i="37"/>
  <c r="Q334" i="37"/>
  <c r="Q333" i="37"/>
  <c r="Q332" i="37"/>
  <c r="Q331" i="37"/>
  <c r="Q330" i="37"/>
  <c r="Q329" i="37"/>
  <c r="Q328" i="37"/>
  <c r="Q327" i="37"/>
  <c r="Q326" i="37"/>
  <c r="Q325" i="37"/>
  <c r="Q324" i="37"/>
  <c r="Q323" i="37"/>
  <c r="Q322" i="37"/>
  <c r="Q321" i="37"/>
  <c r="Q320" i="37"/>
  <c r="Q319" i="37"/>
  <c r="Q318" i="37"/>
  <c r="Q317" i="37"/>
  <c r="Q316" i="37"/>
  <c r="Q315" i="37"/>
  <c r="Q314" i="37"/>
  <c r="Q313" i="37"/>
  <c r="Q312" i="37"/>
  <c r="Q311" i="37"/>
  <c r="Q310" i="37"/>
  <c r="Q309" i="37"/>
  <c r="Q308" i="37"/>
  <c r="Q307" i="37"/>
  <c r="Q306" i="37"/>
  <c r="Q305" i="37"/>
  <c r="Q304" i="37"/>
  <c r="Q303" i="37"/>
  <c r="Q302" i="37"/>
  <c r="Q301" i="37"/>
  <c r="Q300" i="37"/>
  <c r="Q299" i="37"/>
  <c r="Q298" i="37"/>
  <c r="Q297" i="37"/>
  <c r="Q296" i="37"/>
  <c r="Q295" i="37"/>
  <c r="Q294" i="37"/>
  <c r="Q293" i="37"/>
  <c r="Q292" i="37"/>
  <c r="Q291" i="37"/>
  <c r="Q290" i="37"/>
  <c r="Q289" i="37"/>
  <c r="Q288" i="37"/>
  <c r="Q287" i="37"/>
  <c r="Q286" i="37"/>
  <c r="Q285" i="37"/>
  <c r="Q284" i="37"/>
  <c r="Q283" i="37"/>
  <c r="Q282" i="37"/>
  <c r="Q281" i="37"/>
  <c r="Q280" i="37"/>
  <c r="Q279" i="37"/>
  <c r="Q278" i="37"/>
  <c r="Q277" i="37"/>
  <c r="Q276" i="37"/>
  <c r="Q275" i="37"/>
  <c r="Q274" i="37"/>
  <c r="Q273" i="37"/>
  <c r="Q272" i="37"/>
  <c r="Q271" i="37"/>
  <c r="Q270" i="37"/>
  <c r="Q269" i="37"/>
  <c r="Q268" i="37"/>
  <c r="Q267" i="37"/>
  <c r="Q266" i="37"/>
  <c r="Q265" i="37"/>
  <c r="Q264" i="37"/>
  <c r="Q263" i="37"/>
  <c r="Q262" i="37"/>
  <c r="Q261" i="37"/>
  <c r="Q260" i="37"/>
  <c r="Q259" i="37"/>
  <c r="Q258" i="37"/>
  <c r="Q257" i="37"/>
  <c r="Q256" i="37"/>
  <c r="Q255" i="37"/>
  <c r="Q254" i="37"/>
  <c r="Q253" i="37"/>
  <c r="Q252" i="37"/>
  <c r="Q251" i="37"/>
  <c r="Q250" i="37"/>
  <c r="Q249" i="37"/>
  <c r="Q248" i="37"/>
  <c r="Q247" i="37"/>
  <c r="Q246" i="37"/>
  <c r="Q245" i="37"/>
  <c r="Q244" i="37"/>
  <c r="Q243" i="37"/>
  <c r="Q242" i="37"/>
  <c r="Q241" i="37"/>
  <c r="Q240" i="37"/>
  <c r="Q239" i="37"/>
  <c r="Q238" i="37"/>
  <c r="Q237" i="37"/>
  <c r="Q236" i="37"/>
  <c r="Q235" i="37"/>
  <c r="Q234" i="37"/>
  <c r="Q233" i="37"/>
  <c r="Q232" i="37"/>
  <c r="Q231" i="37"/>
  <c r="Q230" i="37"/>
  <c r="Q229" i="37"/>
  <c r="Q228" i="37"/>
  <c r="Q227" i="37"/>
  <c r="Q226" i="37"/>
  <c r="Q225" i="37"/>
  <c r="Q224" i="37"/>
  <c r="Q223" i="37"/>
  <c r="Q222" i="37"/>
  <c r="Q221" i="37"/>
  <c r="Q220" i="37"/>
  <c r="Q219" i="37"/>
  <c r="Q218" i="37"/>
  <c r="Q217" i="37"/>
  <c r="Q216" i="37"/>
  <c r="Q215" i="37"/>
  <c r="Q214" i="37"/>
  <c r="Q213" i="37"/>
  <c r="Q212" i="37"/>
  <c r="Q211" i="37"/>
  <c r="Q210" i="37"/>
  <c r="Q209" i="37"/>
  <c r="Q208" i="37"/>
  <c r="Q207" i="37"/>
  <c r="Q206" i="37"/>
  <c r="Q205" i="37"/>
  <c r="Q204" i="37"/>
  <c r="Q203" i="37"/>
  <c r="Q202" i="37"/>
  <c r="Q201" i="37"/>
  <c r="Q200" i="37"/>
  <c r="Q199" i="37"/>
  <c r="Q198" i="37"/>
  <c r="Q197" i="37"/>
  <c r="Q196" i="37"/>
  <c r="Q195" i="37"/>
  <c r="Q194" i="37"/>
  <c r="Q193" i="37"/>
  <c r="Q192" i="37"/>
  <c r="Q191" i="37"/>
  <c r="Q190" i="37"/>
  <c r="Q189" i="37"/>
  <c r="Q188" i="37"/>
  <c r="Q187" i="37"/>
  <c r="Q186" i="37"/>
  <c r="Q185" i="37"/>
  <c r="Q184" i="37"/>
  <c r="Q183" i="37"/>
  <c r="Q182" i="37"/>
  <c r="Q181" i="37"/>
  <c r="Q180" i="37"/>
  <c r="Q179" i="37"/>
  <c r="Q178" i="37"/>
  <c r="Q177" i="37"/>
  <c r="Q176" i="37"/>
  <c r="Q175" i="37"/>
  <c r="Q174" i="37"/>
  <c r="Q173" i="37"/>
  <c r="Q172" i="37"/>
  <c r="Q171" i="37"/>
  <c r="Q170" i="37"/>
  <c r="Q169" i="37"/>
  <c r="Q168" i="37"/>
  <c r="Q167" i="37"/>
  <c r="Q166" i="37"/>
  <c r="Q165" i="37"/>
  <c r="Q164" i="37"/>
  <c r="Q163" i="37"/>
  <c r="Q162" i="37"/>
  <c r="Q161" i="37"/>
  <c r="Q160" i="37"/>
  <c r="Q159" i="37"/>
  <c r="Q158" i="37"/>
  <c r="Q157" i="37"/>
  <c r="Q156" i="37"/>
  <c r="Q155" i="37"/>
  <c r="Q154" i="37"/>
  <c r="Q153" i="37"/>
  <c r="Q152" i="37"/>
  <c r="Q151" i="37"/>
  <c r="Q150" i="37"/>
  <c r="Q149" i="37"/>
  <c r="Q148" i="37"/>
  <c r="Q147" i="37"/>
  <c r="Q146" i="37"/>
  <c r="Q145" i="37"/>
  <c r="Q144" i="37"/>
  <c r="Q143" i="37"/>
  <c r="Q142" i="37"/>
  <c r="Q141" i="37"/>
  <c r="Q140" i="37"/>
  <c r="Q139" i="37"/>
  <c r="Q138" i="37"/>
  <c r="Q137" i="37"/>
  <c r="Q136" i="37"/>
  <c r="Q135" i="37"/>
  <c r="Q134" i="37"/>
  <c r="Q133" i="37"/>
  <c r="Q132" i="37"/>
  <c r="Q131" i="37"/>
  <c r="Q130" i="37"/>
  <c r="Q129" i="37"/>
  <c r="Q128" i="37"/>
  <c r="Q127" i="37"/>
  <c r="Q126" i="37"/>
  <c r="Q125" i="37"/>
  <c r="Q124" i="37"/>
  <c r="Q123" i="37"/>
  <c r="Q122" i="37"/>
  <c r="Q121" i="37"/>
  <c r="Q120" i="37"/>
  <c r="Q119" i="37"/>
  <c r="Q118" i="37"/>
  <c r="Q117" i="37"/>
  <c r="Q116" i="37"/>
  <c r="Q115" i="37"/>
  <c r="Q114" i="37"/>
  <c r="Q113" i="37"/>
  <c r="Q112" i="37"/>
  <c r="Q111" i="37"/>
  <c r="Q110" i="37"/>
  <c r="Q109" i="37"/>
  <c r="Q108" i="37"/>
  <c r="Q107" i="37"/>
  <c r="Q106" i="37"/>
  <c r="Q105" i="37"/>
  <c r="Q104" i="37"/>
  <c r="Q103" i="37"/>
  <c r="Q102" i="37"/>
  <c r="Q101" i="37"/>
  <c r="Q100" i="37"/>
  <c r="Q99" i="37"/>
  <c r="Q98" i="37"/>
  <c r="Q97" i="37"/>
  <c r="Q96" i="37"/>
  <c r="Q95" i="37"/>
  <c r="Q94" i="37"/>
  <c r="Q93" i="37"/>
  <c r="Q92" i="37"/>
  <c r="Q91" i="37"/>
  <c r="Q90" i="37"/>
  <c r="Q89" i="37"/>
  <c r="Q88" i="37"/>
  <c r="Q87" i="37"/>
  <c r="Q86" i="37"/>
  <c r="Q85" i="37"/>
  <c r="Q84" i="37"/>
  <c r="Q83" i="37"/>
  <c r="Q82" i="37"/>
  <c r="Q81" i="37"/>
  <c r="Q80" i="37"/>
  <c r="Q79" i="37"/>
  <c r="Q78" i="37"/>
  <c r="Q77" i="37"/>
  <c r="Q76" i="37"/>
  <c r="Q75" i="37"/>
  <c r="Q74" i="37"/>
  <c r="Q73" i="37"/>
  <c r="Q72" i="37"/>
  <c r="Q71" i="37"/>
  <c r="Q70" i="37"/>
  <c r="Q69" i="37"/>
  <c r="Q68" i="37"/>
  <c r="Q67" i="37"/>
  <c r="Q66" i="37"/>
  <c r="Q65" i="37"/>
  <c r="Q64" i="37"/>
  <c r="Q63" i="37"/>
  <c r="Q62" i="37"/>
  <c r="Q61" i="37"/>
  <c r="Q60" i="37"/>
  <c r="Q59" i="37"/>
  <c r="Q58" i="37"/>
  <c r="Q57" i="37"/>
  <c r="Q56" i="37"/>
  <c r="Q55" i="37"/>
  <c r="Q54" i="37"/>
  <c r="Q53" i="37"/>
  <c r="Q52" i="37"/>
  <c r="Q51" i="37"/>
  <c r="Q50" i="37"/>
  <c r="Q49" i="37"/>
  <c r="Q48" i="37"/>
  <c r="Q47" i="37"/>
  <c r="Q46" i="37"/>
  <c r="Q45" i="37"/>
  <c r="Q44" i="37"/>
  <c r="Q43" i="37"/>
  <c r="Q42" i="37"/>
  <c r="Q41" i="37"/>
  <c r="Q40" i="37"/>
  <c r="Q39" i="37"/>
  <c r="Q38" i="37"/>
  <c r="Q37" i="37"/>
  <c r="Q36" i="37"/>
  <c r="Q35" i="37"/>
  <c r="Q34" i="37"/>
  <c r="Q33" i="37"/>
  <c r="Q32" i="37"/>
  <c r="Q31" i="37"/>
  <c r="Q30" i="37"/>
  <c r="Q29" i="37"/>
  <c r="Q28" i="37"/>
  <c r="Q27" i="37"/>
  <c r="Q26" i="37"/>
  <c r="Q25" i="37"/>
  <c r="Q24" i="37"/>
  <c r="Q23" i="37"/>
  <c r="Q22" i="37"/>
  <c r="Q21" i="37"/>
  <c r="Q20" i="37"/>
  <c r="Q19" i="37"/>
  <c r="Q18" i="37"/>
  <c r="Q17" i="37"/>
  <c r="Q16" i="37"/>
  <c r="Q15" i="37"/>
  <c r="Q14" i="37"/>
  <c r="Q13" i="37"/>
  <c r="Q12" i="37"/>
  <c r="Q11" i="37"/>
  <c r="Q10" i="37"/>
  <c r="Q9" i="37"/>
  <c r="Q8" i="37"/>
  <c r="Q7" i="37"/>
  <c r="J14" i="36"/>
  <c r="X24" i="37" l="1"/>
  <c r="Y24" i="37" s="1"/>
  <c r="X23" i="37"/>
  <c r="Y23" i="37" s="1"/>
  <c r="U17" i="37"/>
  <c r="T25" i="37"/>
  <c r="X25" i="37" s="1"/>
  <c r="Y25" i="37" s="1"/>
  <c r="T16" i="37"/>
  <c r="T31" i="37"/>
  <c r="T15" i="37"/>
  <c r="U16" i="37"/>
  <c r="U15" i="37"/>
  <c r="T22" i="37"/>
  <c r="X22" i="37" s="1"/>
  <c r="Y22" i="37" s="1"/>
  <c r="T14" i="37"/>
  <c r="U14" i="37"/>
  <c r="U21" i="37"/>
  <c r="T7" i="37"/>
  <c r="S7" i="37"/>
  <c r="V7" i="37"/>
  <c r="U7" i="37"/>
  <c r="T10" i="37"/>
  <c r="S10" i="37"/>
  <c r="V10" i="37"/>
  <c r="U10" i="37"/>
  <c r="T9" i="37"/>
  <c r="S9" i="37"/>
  <c r="V9" i="37"/>
  <c r="U9" i="37"/>
  <c r="T8" i="37"/>
  <c r="S8" i="37"/>
  <c r="V8" i="37"/>
  <c r="U8" i="37"/>
  <c r="X31" i="37"/>
  <c r="Y31" i="37" s="1"/>
  <c r="T27" i="37"/>
  <c r="S27" i="37"/>
  <c r="U19" i="37"/>
  <c r="T19" i="37"/>
  <c r="S19" i="37"/>
  <c r="X19" i="37" s="1"/>
  <c r="Y19" i="37" s="1"/>
  <c r="T11" i="37"/>
  <c r="S11" i="37"/>
  <c r="V11" i="37"/>
  <c r="U11" i="37"/>
  <c r="X20" i="37"/>
  <c r="Y20" i="37" s="1"/>
  <c r="S21" i="37"/>
  <c r="X21" i="37" s="1"/>
  <c r="Y21" i="37" s="1"/>
  <c r="U13" i="37"/>
  <c r="S18" i="37"/>
  <c r="S17" i="37"/>
  <c r="T18" i="37"/>
  <c r="S16" i="37"/>
  <c r="X16" i="37" s="1"/>
  <c r="Y16" i="37" s="1"/>
  <c r="T17" i="37"/>
  <c r="S15" i="37"/>
  <c r="S14" i="37"/>
  <c r="V13" i="37"/>
  <c r="S13" i="37"/>
  <c r="V12" i="37"/>
  <c r="X12" i="37" s="1"/>
  <c r="Y12" i="37" s="1"/>
  <c r="S30" i="37"/>
  <c r="X30" i="37" s="1"/>
  <c r="Y30" i="37" s="1"/>
  <c r="S29" i="37"/>
  <c r="X29" i="37" s="1"/>
  <c r="Y29" i="37" s="1"/>
  <c r="S28" i="37"/>
  <c r="X28" i="37" s="1"/>
  <c r="Y28" i="37" s="1"/>
  <c r="S26" i="37"/>
  <c r="X26" i="37" s="1"/>
  <c r="Y26" i="37" s="1"/>
  <c r="L9" i="36"/>
  <c r="K6" i="36"/>
  <c r="K7" i="36"/>
  <c r="K8" i="36"/>
  <c r="K9" i="36"/>
  <c r="K4" i="36"/>
  <c r="O3" i="36"/>
  <c r="P3" i="36"/>
  <c r="K10" i="36" s="1"/>
  <c r="L3" i="36" s="1"/>
  <c r="J402" i="36"/>
  <c r="J401" i="36"/>
  <c r="J400" i="36"/>
  <c r="J399" i="36"/>
  <c r="J398" i="36"/>
  <c r="J397" i="36"/>
  <c r="J396" i="36"/>
  <c r="J395" i="36"/>
  <c r="J394" i="36"/>
  <c r="J393" i="36"/>
  <c r="J392" i="36"/>
  <c r="J391" i="36"/>
  <c r="J390" i="36"/>
  <c r="J389" i="36"/>
  <c r="J388" i="36"/>
  <c r="J387" i="36"/>
  <c r="J386" i="36"/>
  <c r="J385" i="36"/>
  <c r="J384" i="36"/>
  <c r="J383" i="36"/>
  <c r="J382" i="36"/>
  <c r="J381" i="36"/>
  <c r="J380" i="36"/>
  <c r="J379" i="36"/>
  <c r="J378" i="36"/>
  <c r="J377" i="36"/>
  <c r="J376" i="36"/>
  <c r="J375" i="36"/>
  <c r="J374" i="36"/>
  <c r="J373" i="36"/>
  <c r="J372" i="36"/>
  <c r="J371" i="36"/>
  <c r="J370" i="36"/>
  <c r="J369" i="36"/>
  <c r="J368" i="36"/>
  <c r="J367" i="36"/>
  <c r="J366" i="36"/>
  <c r="J365" i="36"/>
  <c r="J364" i="36"/>
  <c r="J363" i="36"/>
  <c r="J362" i="36"/>
  <c r="J361" i="36"/>
  <c r="J360" i="36"/>
  <c r="J359" i="36"/>
  <c r="J358" i="36"/>
  <c r="J357" i="36"/>
  <c r="J356" i="36"/>
  <c r="J355" i="36"/>
  <c r="J354" i="36"/>
  <c r="J353" i="36"/>
  <c r="J352" i="36"/>
  <c r="J351" i="36"/>
  <c r="J350" i="36"/>
  <c r="J349" i="36"/>
  <c r="J348" i="36"/>
  <c r="J347" i="36"/>
  <c r="J346" i="36"/>
  <c r="J345" i="36"/>
  <c r="J344" i="36"/>
  <c r="J343" i="36"/>
  <c r="J342" i="36"/>
  <c r="J341" i="36"/>
  <c r="J340" i="36"/>
  <c r="J339" i="36"/>
  <c r="J338" i="36"/>
  <c r="J337" i="36"/>
  <c r="J336" i="36"/>
  <c r="J335" i="36"/>
  <c r="J334" i="36"/>
  <c r="J333" i="36"/>
  <c r="J332" i="36"/>
  <c r="J331" i="36"/>
  <c r="J330" i="36"/>
  <c r="J329" i="36"/>
  <c r="J328" i="36"/>
  <c r="J327" i="36"/>
  <c r="J326" i="36"/>
  <c r="J325" i="36"/>
  <c r="J324" i="36"/>
  <c r="J323" i="36"/>
  <c r="J322" i="36"/>
  <c r="J321" i="36"/>
  <c r="J320" i="36"/>
  <c r="J319" i="36"/>
  <c r="J318" i="36"/>
  <c r="J317" i="36"/>
  <c r="J316" i="36"/>
  <c r="J315" i="36"/>
  <c r="J314" i="36"/>
  <c r="J313" i="36"/>
  <c r="J312" i="36"/>
  <c r="J311" i="36"/>
  <c r="J310" i="36"/>
  <c r="J309" i="36"/>
  <c r="J308" i="36"/>
  <c r="J307" i="36"/>
  <c r="J306" i="36"/>
  <c r="J305" i="36"/>
  <c r="J304" i="36"/>
  <c r="J303" i="36"/>
  <c r="J302" i="36"/>
  <c r="J301" i="36"/>
  <c r="J300" i="36"/>
  <c r="J299" i="36"/>
  <c r="J298" i="36"/>
  <c r="J297" i="36"/>
  <c r="J296" i="36"/>
  <c r="J295" i="36"/>
  <c r="J294" i="36"/>
  <c r="J293" i="36"/>
  <c r="J292" i="36"/>
  <c r="J291" i="36"/>
  <c r="J290" i="36"/>
  <c r="J289" i="36"/>
  <c r="J288" i="36"/>
  <c r="J287" i="36"/>
  <c r="J286" i="36"/>
  <c r="J285" i="36"/>
  <c r="J284" i="36"/>
  <c r="J283" i="36"/>
  <c r="J282" i="36"/>
  <c r="J281" i="36"/>
  <c r="J280" i="36"/>
  <c r="J279" i="36"/>
  <c r="J278" i="36"/>
  <c r="J277" i="36"/>
  <c r="J276" i="36"/>
  <c r="J275" i="36"/>
  <c r="J274" i="36"/>
  <c r="J273" i="36"/>
  <c r="J272" i="36"/>
  <c r="J271" i="36"/>
  <c r="J270" i="36"/>
  <c r="J269" i="36"/>
  <c r="J268" i="36"/>
  <c r="J267" i="36"/>
  <c r="J266" i="36"/>
  <c r="J265" i="36"/>
  <c r="J264" i="36"/>
  <c r="J263" i="36"/>
  <c r="J262" i="36"/>
  <c r="J261" i="36"/>
  <c r="J260" i="36"/>
  <c r="J259" i="36"/>
  <c r="J258" i="36"/>
  <c r="J257" i="36"/>
  <c r="J256" i="36"/>
  <c r="J255" i="36"/>
  <c r="J254" i="36"/>
  <c r="J253" i="36"/>
  <c r="J252" i="36"/>
  <c r="J251" i="36"/>
  <c r="J250" i="36"/>
  <c r="J249" i="36"/>
  <c r="J248" i="36"/>
  <c r="J247" i="36"/>
  <c r="J246" i="36"/>
  <c r="J245" i="36"/>
  <c r="J244" i="36"/>
  <c r="J243" i="36"/>
  <c r="J242" i="36"/>
  <c r="J241" i="36"/>
  <c r="J240" i="36"/>
  <c r="J239" i="36"/>
  <c r="J238" i="36"/>
  <c r="J237" i="36"/>
  <c r="J236" i="36"/>
  <c r="J235" i="36"/>
  <c r="J234" i="36"/>
  <c r="J233" i="36"/>
  <c r="J232" i="36"/>
  <c r="J231" i="36"/>
  <c r="J230" i="36"/>
  <c r="J229" i="36"/>
  <c r="J228" i="36"/>
  <c r="J227" i="36"/>
  <c r="J226" i="36"/>
  <c r="J225" i="36"/>
  <c r="J224" i="36"/>
  <c r="J223" i="36"/>
  <c r="J222" i="36"/>
  <c r="J221" i="36"/>
  <c r="J220" i="36"/>
  <c r="J219" i="36"/>
  <c r="J218" i="36"/>
  <c r="J217" i="36"/>
  <c r="J216" i="36"/>
  <c r="J215" i="36"/>
  <c r="J214" i="36"/>
  <c r="J213" i="36"/>
  <c r="J212" i="36"/>
  <c r="J211" i="36"/>
  <c r="J210" i="36"/>
  <c r="J209" i="36"/>
  <c r="J208" i="36"/>
  <c r="J207" i="36"/>
  <c r="J206" i="36"/>
  <c r="J205" i="36"/>
  <c r="J204" i="36"/>
  <c r="J203" i="36"/>
  <c r="J202" i="36"/>
  <c r="J201" i="36"/>
  <c r="J200" i="36"/>
  <c r="J199" i="36"/>
  <c r="J198" i="36"/>
  <c r="J197" i="36"/>
  <c r="J196" i="36"/>
  <c r="J195" i="36"/>
  <c r="J194" i="36"/>
  <c r="J193" i="36"/>
  <c r="J192" i="36"/>
  <c r="J191" i="36"/>
  <c r="J190" i="36"/>
  <c r="J189" i="36"/>
  <c r="J188" i="36"/>
  <c r="J187" i="36"/>
  <c r="J186" i="36"/>
  <c r="J185" i="36"/>
  <c r="J184" i="36"/>
  <c r="J183" i="36"/>
  <c r="J182" i="36"/>
  <c r="J181" i="36"/>
  <c r="J180" i="36"/>
  <c r="J179" i="36"/>
  <c r="J178" i="36"/>
  <c r="J177" i="36"/>
  <c r="J176" i="36"/>
  <c r="J175" i="36"/>
  <c r="J174" i="36"/>
  <c r="J173" i="36"/>
  <c r="J172" i="36"/>
  <c r="J171" i="36"/>
  <c r="J170" i="36"/>
  <c r="J169" i="36"/>
  <c r="J168" i="36"/>
  <c r="J167" i="36"/>
  <c r="J166" i="36"/>
  <c r="J165" i="36"/>
  <c r="J164" i="36"/>
  <c r="J163" i="36"/>
  <c r="J162" i="36"/>
  <c r="J161" i="36"/>
  <c r="J160" i="36"/>
  <c r="J159" i="36"/>
  <c r="J158" i="36"/>
  <c r="J157" i="36"/>
  <c r="J156" i="36"/>
  <c r="J155" i="36"/>
  <c r="J154" i="36"/>
  <c r="J153" i="36"/>
  <c r="J152" i="36"/>
  <c r="J151" i="36"/>
  <c r="J150" i="36"/>
  <c r="J149" i="36"/>
  <c r="J148" i="36"/>
  <c r="J147" i="36"/>
  <c r="J146" i="36"/>
  <c r="J145" i="36"/>
  <c r="J144" i="36"/>
  <c r="J143" i="36"/>
  <c r="J142" i="36"/>
  <c r="J141" i="36"/>
  <c r="J140" i="36"/>
  <c r="J139" i="36"/>
  <c r="J138" i="36"/>
  <c r="J137" i="36"/>
  <c r="J136" i="36"/>
  <c r="J135" i="36"/>
  <c r="J134" i="36"/>
  <c r="J133" i="36"/>
  <c r="J132" i="36"/>
  <c r="J131" i="36"/>
  <c r="J130" i="36"/>
  <c r="J129" i="36"/>
  <c r="J128" i="36"/>
  <c r="J127" i="36"/>
  <c r="J126" i="36"/>
  <c r="J125" i="36"/>
  <c r="J124" i="36"/>
  <c r="J123" i="36"/>
  <c r="J122" i="36"/>
  <c r="J121" i="36"/>
  <c r="J120" i="36"/>
  <c r="J119" i="36"/>
  <c r="J118" i="36"/>
  <c r="J117" i="36"/>
  <c r="J116" i="36"/>
  <c r="J115" i="36"/>
  <c r="J114" i="36"/>
  <c r="J113" i="36"/>
  <c r="J112" i="36"/>
  <c r="J111" i="36"/>
  <c r="J110" i="36"/>
  <c r="J109" i="36"/>
  <c r="J108" i="36"/>
  <c r="J107" i="36"/>
  <c r="J106" i="36"/>
  <c r="J105" i="36"/>
  <c r="J104" i="36"/>
  <c r="J103" i="36"/>
  <c r="J102" i="36"/>
  <c r="J101" i="36"/>
  <c r="J100" i="36"/>
  <c r="J99" i="36"/>
  <c r="J98" i="36"/>
  <c r="J97" i="36"/>
  <c r="J96" i="36"/>
  <c r="J95" i="36"/>
  <c r="J94" i="36"/>
  <c r="J93" i="36"/>
  <c r="J92" i="36"/>
  <c r="J91" i="36"/>
  <c r="J90" i="36"/>
  <c r="J89" i="36"/>
  <c r="J88" i="36"/>
  <c r="J87" i="36"/>
  <c r="J86" i="36"/>
  <c r="J85" i="36"/>
  <c r="J84" i="36"/>
  <c r="J83" i="36"/>
  <c r="J82" i="36"/>
  <c r="J81" i="36"/>
  <c r="J80" i="36"/>
  <c r="J79" i="36"/>
  <c r="J78" i="36"/>
  <c r="J77" i="36"/>
  <c r="J76" i="36"/>
  <c r="J75" i="36"/>
  <c r="J74" i="36"/>
  <c r="J73" i="36"/>
  <c r="J72" i="36"/>
  <c r="J71" i="36"/>
  <c r="J70" i="36"/>
  <c r="J69" i="36"/>
  <c r="J68" i="36"/>
  <c r="J67" i="36"/>
  <c r="J66" i="36"/>
  <c r="J65" i="36"/>
  <c r="J64" i="36"/>
  <c r="J63" i="36"/>
  <c r="J62" i="36"/>
  <c r="J61" i="36"/>
  <c r="J60" i="36"/>
  <c r="J59" i="36"/>
  <c r="J58" i="36"/>
  <c r="J57" i="36"/>
  <c r="J56" i="36"/>
  <c r="J55" i="36"/>
  <c r="J54" i="36"/>
  <c r="J53" i="36"/>
  <c r="J52" i="36"/>
  <c r="J51" i="36"/>
  <c r="J50" i="36"/>
  <c r="J49" i="36"/>
  <c r="J48" i="36"/>
  <c r="J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0" i="36"/>
  <c r="J4" i="36"/>
  <c r="J5" i="36"/>
  <c r="K5" i="36" s="1"/>
  <c r="J7" i="36"/>
  <c r="J8" i="36"/>
  <c r="J6" i="36"/>
  <c r="J9" i="36"/>
  <c r="J13" i="36"/>
  <c r="J12" i="36"/>
  <c r="J11" i="36"/>
  <c r="P3" i="35"/>
  <c r="O3" i="35"/>
  <c r="L3" i="35"/>
  <c r="L13" i="35"/>
  <c r="L6" i="35"/>
  <c r="K3" i="35"/>
  <c r="J402" i="35"/>
  <c r="J401" i="35"/>
  <c r="J400" i="35"/>
  <c r="J399" i="35"/>
  <c r="J398" i="35"/>
  <c r="J397" i="35"/>
  <c r="J396" i="35"/>
  <c r="J395" i="35"/>
  <c r="J394" i="35"/>
  <c r="J393" i="35"/>
  <c r="J392" i="35"/>
  <c r="J391" i="35"/>
  <c r="J390" i="35"/>
  <c r="J389" i="35"/>
  <c r="J388" i="35"/>
  <c r="J387" i="35"/>
  <c r="J386" i="35"/>
  <c r="J385" i="35"/>
  <c r="J384" i="35"/>
  <c r="J383" i="35"/>
  <c r="J382" i="35"/>
  <c r="J381" i="35"/>
  <c r="J380" i="35"/>
  <c r="J379" i="35"/>
  <c r="J378" i="35"/>
  <c r="J377" i="35"/>
  <c r="J376" i="35"/>
  <c r="J375" i="35"/>
  <c r="J374" i="35"/>
  <c r="J373" i="35"/>
  <c r="J372" i="35"/>
  <c r="J371" i="35"/>
  <c r="J370" i="35"/>
  <c r="J369" i="35"/>
  <c r="J368" i="35"/>
  <c r="J367" i="35"/>
  <c r="J366" i="35"/>
  <c r="J365" i="35"/>
  <c r="J364" i="35"/>
  <c r="J363" i="35"/>
  <c r="J362" i="35"/>
  <c r="J361" i="35"/>
  <c r="J360" i="35"/>
  <c r="J359" i="35"/>
  <c r="J358" i="35"/>
  <c r="J357" i="35"/>
  <c r="J356" i="35"/>
  <c r="J355" i="35"/>
  <c r="J354" i="35"/>
  <c r="J353" i="35"/>
  <c r="J352" i="35"/>
  <c r="J351" i="35"/>
  <c r="J350" i="35"/>
  <c r="J349" i="35"/>
  <c r="J348" i="35"/>
  <c r="J347" i="35"/>
  <c r="J346" i="35"/>
  <c r="J345" i="35"/>
  <c r="J344" i="35"/>
  <c r="J343" i="35"/>
  <c r="J342" i="35"/>
  <c r="J341" i="35"/>
  <c r="J340" i="35"/>
  <c r="J339" i="35"/>
  <c r="J338" i="35"/>
  <c r="J337" i="35"/>
  <c r="J336" i="35"/>
  <c r="J335" i="35"/>
  <c r="J334" i="35"/>
  <c r="J333" i="35"/>
  <c r="J332" i="35"/>
  <c r="J331" i="35"/>
  <c r="J330" i="35"/>
  <c r="J329" i="35"/>
  <c r="J328" i="35"/>
  <c r="J327" i="35"/>
  <c r="J326" i="35"/>
  <c r="J325" i="35"/>
  <c r="J324" i="35"/>
  <c r="J323" i="35"/>
  <c r="J322" i="35"/>
  <c r="J321" i="35"/>
  <c r="J320" i="35"/>
  <c r="J319" i="35"/>
  <c r="J318" i="35"/>
  <c r="J317" i="35"/>
  <c r="J316" i="35"/>
  <c r="J315" i="35"/>
  <c r="J314" i="35"/>
  <c r="J313" i="35"/>
  <c r="J312" i="35"/>
  <c r="J311" i="35"/>
  <c r="J310" i="35"/>
  <c r="J309" i="35"/>
  <c r="J308" i="35"/>
  <c r="J307" i="35"/>
  <c r="J306" i="35"/>
  <c r="J305" i="35"/>
  <c r="J304" i="35"/>
  <c r="J303" i="35"/>
  <c r="J302" i="35"/>
  <c r="J301" i="35"/>
  <c r="J300" i="35"/>
  <c r="J299" i="35"/>
  <c r="J298" i="35"/>
  <c r="J297" i="35"/>
  <c r="J296" i="35"/>
  <c r="J295" i="35"/>
  <c r="J294" i="35"/>
  <c r="J293" i="35"/>
  <c r="J292" i="35"/>
  <c r="J291" i="35"/>
  <c r="J290" i="35"/>
  <c r="J289" i="35"/>
  <c r="J288" i="35"/>
  <c r="J287" i="35"/>
  <c r="J286" i="35"/>
  <c r="J285" i="35"/>
  <c r="J284" i="35"/>
  <c r="J283" i="35"/>
  <c r="J282" i="35"/>
  <c r="J281" i="35"/>
  <c r="J280" i="35"/>
  <c r="J279" i="35"/>
  <c r="J278" i="35"/>
  <c r="J277" i="35"/>
  <c r="J276" i="35"/>
  <c r="J275" i="35"/>
  <c r="J274" i="35"/>
  <c r="J273" i="35"/>
  <c r="J272" i="35"/>
  <c r="J271" i="35"/>
  <c r="J270" i="35"/>
  <c r="J269" i="35"/>
  <c r="J268" i="35"/>
  <c r="J267" i="35"/>
  <c r="J266" i="35"/>
  <c r="J265" i="35"/>
  <c r="J264" i="35"/>
  <c r="J263" i="35"/>
  <c r="J262" i="35"/>
  <c r="J261" i="35"/>
  <c r="J260" i="35"/>
  <c r="J259" i="35"/>
  <c r="J258" i="35"/>
  <c r="J257" i="35"/>
  <c r="J256" i="35"/>
  <c r="J255" i="35"/>
  <c r="J254" i="35"/>
  <c r="J253" i="35"/>
  <c r="J252" i="35"/>
  <c r="J251" i="35"/>
  <c r="J250" i="35"/>
  <c r="J249" i="35"/>
  <c r="J248" i="35"/>
  <c r="J247" i="35"/>
  <c r="J246" i="35"/>
  <c r="J245" i="35"/>
  <c r="J244" i="35"/>
  <c r="J243" i="35"/>
  <c r="J242" i="35"/>
  <c r="J241" i="35"/>
  <c r="J240" i="35"/>
  <c r="J239" i="35"/>
  <c r="J238" i="35"/>
  <c r="J237" i="35"/>
  <c r="J236" i="35"/>
  <c r="J235" i="35"/>
  <c r="J234" i="35"/>
  <c r="J233" i="35"/>
  <c r="J232" i="35"/>
  <c r="J231" i="35"/>
  <c r="J230" i="35"/>
  <c r="J229" i="35"/>
  <c r="J228" i="35"/>
  <c r="J227" i="35"/>
  <c r="J226" i="35"/>
  <c r="J225" i="35"/>
  <c r="J224" i="35"/>
  <c r="J223" i="35"/>
  <c r="J222" i="35"/>
  <c r="J221" i="35"/>
  <c r="J220" i="35"/>
  <c r="J219" i="35"/>
  <c r="J218" i="35"/>
  <c r="J217" i="35"/>
  <c r="J216" i="35"/>
  <c r="J215" i="35"/>
  <c r="J214" i="35"/>
  <c r="J213" i="35"/>
  <c r="J212" i="35"/>
  <c r="J211" i="35"/>
  <c r="J210" i="35"/>
  <c r="J209" i="35"/>
  <c r="J208" i="35"/>
  <c r="J207" i="35"/>
  <c r="J206" i="35"/>
  <c r="J205" i="35"/>
  <c r="J204" i="35"/>
  <c r="J203" i="35"/>
  <c r="J202" i="35"/>
  <c r="J201" i="35"/>
  <c r="J200" i="35"/>
  <c r="J199" i="35"/>
  <c r="J198" i="35"/>
  <c r="J197" i="35"/>
  <c r="J196" i="35"/>
  <c r="J195" i="35"/>
  <c r="J194" i="35"/>
  <c r="J193" i="35"/>
  <c r="J192" i="35"/>
  <c r="J191" i="35"/>
  <c r="J190" i="35"/>
  <c r="J189" i="35"/>
  <c r="J188" i="35"/>
  <c r="J187" i="35"/>
  <c r="J186" i="35"/>
  <c r="J185" i="35"/>
  <c r="J184" i="35"/>
  <c r="J183" i="35"/>
  <c r="J182" i="35"/>
  <c r="J181" i="35"/>
  <c r="J180" i="35"/>
  <c r="J179" i="35"/>
  <c r="J178" i="35"/>
  <c r="J177" i="35"/>
  <c r="J176" i="35"/>
  <c r="J175" i="35"/>
  <c r="J174" i="35"/>
  <c r="J173" i="35"/>
  <c r="J172" i="35"/>
  <c r="J171" i="35"/>
  <c r="J170" i="35"/>
  <c r="J169" i="35"/>
  <c r="J168" i="35"/>
  <c r="J167" i="35"/>
  <c r="J166" i="35"/>
  <c r="J165" i="35"/>
  <c r="J164" i="35"/>
  <c r="J163" i="35"/>
  <c r="J162" i="35"/>
  <c r="J161" i="35"/>
  <c r="J160" i="35"/>
  <c r="J159" i="35"/>
  <c r="J158" i="35"/>
  <c r="J157" i="35"/>
  <c r="J156" i="35"/>
  <c r="J155" i="35"/>
  <c r="J154" i="35"/>
  <c r="J153" i="35"/>
  <c r="J152" i="35"/>
  <c r="J151" i="35"/>
  <c r="J150" i="35"/>
  <c r="J149" i="35"/>
  <c r="J148" i="35"/>
  <c r="J147" i="35"/>
  <c r="J146" i="35"/>
  <c r="J145" i="35"/>
  <c r="J144" i="35"/>
  <c r="J143" i="35"/>
  <c r="J142" i="35"/>
  <c r="J141" i="35"/>
  <c r="J140" i="35"/>
  <c r="J139" i="35"/>
  <c r="J138" i="35"/>
  <c r="J137" i="35"/>
  <c r="J136" i="35"/>
  <c r="J135" i="35"/>
  <c r="J134" i="35"/>
  <c r="J133" i="35"/>
  <c r="J132" i="35"/>
  <c r="J131" i="35"/>
  <c r="J130" i="35"/>
  <c r="J129" i="35"/>
  <c r="J128" i="35"/>
  <c r="J127" i="35"/>
  <c r="J126" i="35"/>
  <c r="J125" i="35"/>
  <c r="J124" i="35"/>
  <c r="J123" i="35"/>
  <c r="J122" i="35"/>
  <c r="J121" i="35"/>
  <c r="J120" i="35"/>
  <c r="J119" i="35"/>
  <c r="J118" i="35"/>
  <c r="J117" i="35"/>
  <c r="J116" i="35"/>
  <c r="J115" i="35"/>
  <c r="J114" i="35"/>
  <c r="J113" i="35"/>
  <c r="J112" i="35"/>
  <c r="J111" i="35"/>
  <c r="J110" i="35"/>
  <c r="J109" i="35"/>
  <c r="J108" i="35"/>
  <c r="J107" i="35"/>
  <c r="J106" i="35"/>
  <c r="J105" i="35"/>
  <c r="J104" i="35"/>
  <c r="J103" i="35"/>
  <c r="J102" i="35"/>
  <c r="J101" i="35"/>
  <c r="J100" i="35"/>
  <c r="J99" i="35"/>
  <c r="J98" i="35"/>
  <c r="J97" i="35"/>
  <c r="J96" i="35"/>
  <c r="J95" i="35"/>
  <c r="J94" i="35"/>
  <c r="J93" i="35"/>
  <c r="J92" i="35"/>
  <c r="J91" i="35"/>
  <c r="J90" i="35"/>
  <c r="J89" i="35"/>
  <c r="J88" i="35"/>
  <c r="J87" i="35"/>
  <c r="J86" i="35"/>
  <c r="J85" i="35"/>
  <c r="J84" i="35"/>
  <c r="J83" i="35"/>
  <c r="J82" i="35"/>
  <c r="J81" i="35"/>
  <c r="J80" i="35"/>
  <c r="J79" i="35"/>
  <c r="J78" i="35"/>
  <c r="J77" i="35"/>
  <c r="J76" i="35"/>
  <c r="J75" i="35"/>
  <c r="J74" i="35"/>
  <c r="J73" i="35"/>
  <c r="J72" i="35"/>
  <c r="J71" i="35"/>
  <c r="J70" i="35"/>
  <c r="J69" i="35"/>
  <c r="J68" i="35"/>
  <c r="J67" i="35"/>
  <c r="J66" i="35"/>
  <c r="J65" i="35"/>
  <c r="J64" i="35"/>
  <c r="J63" i="35"/>
  <c r="J62" i="35"/>
  <c r="J61" i="35"/>
  <c r="J60" i="35"/>
  <c r="J59" i="35"/>
  <c r="J58" i="35"/>
  <c r="J57" i="35"/>
  <c r="J56" i="35"/>
  <c r="J55" i="35"/>
  <c r="J54" i="35"/>
  <c r="J53" i="35"/>
  <c r="J52" i="35"/>
  <c r="J51" i="35"/>
  <c r="J50" i="35"/>
  <c r="J49" i="35"/>
  <c r="J48" i="35"/>
  <c r="J47" i="35"/>
  <c r="J46" i="35"/>
  <c r="J45" i="35"/>
  <c r="J44" i="35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18" i="35"/>
  <c r="J12" i="35"/>
  <c r="J17" i="35"/>
  <c r="J5" i="35"/>
  <c r="J4" i="35"/>
  <c r="J14" i="35"/>
  <c r="J28" i="35"/>
  <c r="J27" i="35"/>
  <c r="J16" i="35"/>
  <c r="J6" i="35"/>
  <c r="J26" i="35"/>
  <c r="J25" i="35"/>
  <c r="J15" i="35"/>
  <c r="J24" i="35"/>
  <c r="J23" i="35"/>
  <c r="J22" i="35"/>
  <c r="J13" i="35"/>
  <c r="J21" i="35"/>
  <c r="J10" i="35"/>
  <c r="J20" i="35"/>
  <c r="J11" i="35"/>
  <c r="J7" i="35"/>
  <c r="J19" i="35"/>
  <c r="J8" i="35"/>
  <c r="J9" i="35"/>
  <c r="P24" i="34"/>
  <c r="P9" i="34"/>
  <c r="L3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16" i="34"/>
  <c r="K14" i="34"/>
  <c r="K3" i="34" s="1"/>
  <c r="K15" i="34"/>
  <c r="K4" i="34"/>
  <c r="K5" i="34"/>
  <c r="K7" i="34"/>
  <c r="K8" i="34"/>
  <c r="K9" i="34"/>
  <c r="K10" i="34"/>
  <c r="K11" i="34"/>
  <c r="K12" i="34"/>
  <c r="K13" i="34"/>
  <c r="O3" i="32"/>
  <c r="O3" i="34"/>
  <c r="K6" i="34"/>
  <c r="P3" i="34"/>
  <c r="J402" i="34"/>
  <c r="J401" i="34"/>
  <c r="J400" i="34"/>
  <c r="J399" i="34"/>
  <c r="J398" i="34"/>
  <c r="J397" i="34"/>
  <c r="J396" i="34"/>
  <c r="J395" i="34"/>
  <c r="J394" i="34"/>
  <c r="J393" i="34"/>
  <c r="J392" i="34"/>
  <c r="J391" i="34"/>
  <c r="J390" i="34"/>
  <c r="J28" i="34"/>
  <c r="J389" i="34"/>
  <c r="J388" i="34"/>
  <c r="J387" i="34"/>
  <c r="J386" i="34"/>
  <c r="J385" i="34"/>
  <c r="J384" i="34"/>
  <c r="J383" i="34"/>
  <c r="J382" i="34"/>
  <c r="J381" i="34"/>
  <c r="J380" i="34"/>
  <c r="J379" i="34"/>
  <c r="J378" i="34"/>
  <c r="J377" i="34"/>
  <c r="J376" i="34"/>
  <c r="J375" i="34"/>
  <c r="J374" i="34"/>
  <c r="J373" i="34"/>
  <c r="J372" i="34"/>
  <c r="J371" i="34"/>
  <c r="J370" i="34"/>
  <c r="J369" i="34"/>
  <c r="J368" i="34"/>
  <c r="J367" i="34"/>
  <c r="J366" i="34"/>
  <c r="J365" i="34"/>
  <c r="J364" i="34"/>
  <c r="J27" i="34"/>
  <c r="J363" i="34"/>
  <c r="J362" i="34"/>
  <c r="J361" i="34"/>
  <c r="J360" i="34"/>
  <c r="J359" i="34"/>
  <c r="J358" i="34"/>
  <c r="J357" i="34"/>
  <c r="J356" i="34"/>
  <c r="J355" i="34"/>
  <c r="J354" i="34"/>
  <c r="J353" i="34"/>
  <c r="J26" i="34"/>
  <c r="J352" i="34"/>
  <c r="J351" i="34"/>
  <c r="J350" i="34"/>
  <c r="J25" i="34"/>
  <c r="J349" i="34"/>
  <c r="J348" i="34"/>
  <c r="J347" i="34"/>
  <c r="J346" i="34"/>
  <c r="J345" i="34"/>
  <c r="J344" i="34"/>
  <c r="J343" i="34"/>
  <c r="J342" i="34"/>
  <c r="J341" i="34"/>
  <c r="J340" i="34"/>
  <c r="J339" i="34"/>
  <c r="J24" i="34"/>
  <c r="J338" i="34"/>
  <c r="J337" i="34"/>
  <c r="J336" i="34"/>
  <c r="J335" i="34"/>
  <c r="J334" i="34"/>
  <c r="J333" i="34"/>
  <c r="J332" i="34"/>
  <c r="J23" i="34"/>
  <c r="J331" i="34"/>
  <c r="J330" i="34"/>
  <c r="J329" i="34"/>
  <c r="J328" i="34"/>
  <c r="J327" i="34"/>
  <c r="J326" i="34"/>
  <c r="J325" i="34"/>
  <c r="J324" i="34"/>
  <c r="J323" i="34"/>
  <c r="J322" i="34"/>
  <c r="J321" i="34"/>
  <c r="J320" i="34"/>
  <c r="J319" i="34"/>
  <c r="J318" i="34"/>
  <c r="J317" i="34"/>
  <c r="J316" i="34"/>
  <c r="J315" i="34"/>
  <c r="J314" i="34"/>
  <c r="J313" i="34"/>
  <c r="J312" i="34"/>
  <c r="J311" i="34"/>
  <c r="J310" i="34"/>
  <c r="J309" i="34"/>
  <c r="J308" i="34"/>
  <c r="J307" i="34"/>
  <c r="J306" i="34"/>
  <c r="J305" i="34"/>
  <c r="J304" i="34"/>
  <c r="J303" i="34"/>
  <c r="J302" i="34"/>
  <c r="J301" i="34"/>
  <c r="J300" i="34"/>
  <c r="J299" i="34"/>
  <c r="J298" i="34"/>
  <c r="J297" i="34"/>
  <c r="J296" i="34"/>
  <c r="J295" i="34"/>
  <c r="J294" i="34"/>
  <c r="J293" i="34"/>
  <c r="J292" i="34"/>
  <c r="J291" i="34"/>
  <c r="J290" i="34"/>
  <c r="J289" i="34"/>
  <c r="J288" i="34"/>
  <c r="J287" i="34"/>
  <c r="J286" i="34"/>
  <c r="J285" i="34"/>
  <c r="J284" i="34"/>
  <c r="J283" i="34"/>
  <c r="J282" i="34"/>
  <c r="J281" i="34"/>
  <c r="J280" i="34"/>
  <c r="J279" i="34"/>
  <c r="J278" i="34"/>
  <c r="J22" i="34"/>
  <c r="J277" i="34"/>
  <c r="J276" i="34"/>
  <c r="J275" i="34"/>
  <c r="J21" i="34"/>
  <c r="J274" i="34"/>
  <c r="J20" i="34"/>
  <c r="J273" i="34"/>
  <c r="J272" i="34"/>
  <c r="J271" i="34"/>
  <c r="J19" i="34"/>
  <c r="J270" i="34"/>
  <c r="J269" i="34"/>
  <c r="J268" i="34"/>
  <c r="J267" i="34"/>
  <c r="J266" i="34"/>
  <c r="J265" i="34"/>
  <c r="J264" i="34"/>
  <c r="J263" i="34"/>
  <c r="J262" i="34"/>
  <c r="J261" i="34"/>
  <c r="J260" i="34"/>
  <c r="J259" i="34"/>
  <c r="J258" i="34"/>
  <c r="J257" i="34"/>
  <c r="J256" i="34"/>
  <c r="J255" i="34"/>
  <c r="J254" i="34"/>
  <c r="J253" i="34"/>
  <c r="J252" i="34"/>
  <c r="J251" i="34"/>
  <c r="J250" i="34"/>
  <c r="J18" i="34"/>
  <c r="J249" i="34"/>
  <c r="J248" i="34"/>
  <c r="J247" i="34"/>
  <c r="J246" i="34"/>
  <c r="J245" i="34"/>
  <c r="J244" i="34"/>
  <c r="J243" i="34"/>
  <c r="J242" i="34"/>
  <c r="J241" i="34"/>
  <c r="J240" i="34"/>
  <c r="J239" i="34"/>
  <c r="J238" i="34"/>
  <c r="J237" i="34"/>
  <c r="J236" i="34"/>
  <c r="J235" i="34"/>
  <c r="J17" i="34"/>
  <c r="J234" i="34"/>
  <c r="J233" i="34"/>
  <c r="J232" i="34"/>
  <c r="J16" i="34"/>
  <c r="J231" i="34"/>
  <c r="J230" i="34"/>
  <c r="J229" i="34"/>
  <c r="J228" i="34"/>
  <c r="J227" i="34"/>
  <c r="J226" i="34"/>
  <c r="J225" i="34"/>
  <c r="J224" i="34"/>
  <c r="J223" i="34"/>
  <c r="J222" i="34"/>
  <c r="J221" i="34"/>
  <c r="J220" i="34"/>
  <c r="J219" i="34"/>
  <c r="J218" i="34"/>
  <c r="J217" i="34"/>
  <c r="J216" i="34"/>
  <c r="J215" i="34"/>
  <c r="J15" i="34"/>
  <c r="J14" i="34"/>
  <c r="J214" i="34"/>
  <c r="J13" i="34"/>
  <c r="J213" i="34"/>
  <c r="J212" i="34"/>
  <c r="J211" i="34"/>
  <c r="J210" i="34"/>
  <c r="J12" i="34"/>
  <c r="J209" i="34"/>
  <c r="J208" i="34"/>
  <c r="J207" i="34"/>
  <c r="J206" i="34"/>
  <c r="J205" i="34"/>
  <c r="J204" i="34"/>
  <c r="J203" i="34"/>
  <c r="J202" i="34"/>
  <c r="J201" i="34"/>
  <c r="J200" i="34"/>
  <c r="J199" i="34"/>
  <c r="J198" i="34"/>
  <c r="J197" i="34"/>
  <c r="J196" i="34"/>
  <c r="J195" i="34"/>
  <c r="J194" i="34"/>
  <c r="J193" i="34"/>
  <c r="J192" i="34"/>
  <c r="J191" i="34"/>
  <c r="J190" i="34"/>
  <c r="J189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74" i="34"/>
  <c r="J173" i="34"/>
  <c r="J172" i="34"/>
  <c r="J171" i="34"/>
  <c r="J170" i="34"/>
  <c r="J169" i="34"/>
  <c r="J168" i="34"/>
  <c r="J167" i="34"/>
  <c r="J166" i="34"/>
  <c r="J11" i="34"/>
  <c r="J165" i="34"/>
  <c r="J164" i="34"/>
  <c r="J163" i="34"/>
  <c r="J162" i="34"/>
  <c r="J161" i="34"/>
  <c r="J160" i="34"/>
  <c r="J159" i="34"/>
  <c r="J158" i="34"/>
  <c r="J157" i="34"/>
  <c r="J156" i="34"/>
  <c r="J155" i="34"/>
  <c r="J154" i="34"/>
  <c r="J153" i="34"/>
  <c r="J152" i="34"/>
  <c r="J151" i="34"/>
  <c r="J150" i="34"/>
  <c r="J149" i="34"/>
  <c r="J148" i="34"/>
  <c r="J147" i="34"/>
  <c r="J10" i="34"/>
  <c r="J146" i="34"/>
  <c r="J145" i="34"/>
  <c r="J144" i="34"/>
  <c r="J143" i="34"/>
  <c r="J142" i="34"/>
  <c r="J141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9" i="34"/>
  <c r="J126" i="34"/>
  <c r="J125" i="34"/>
  <c r="J124" i="34"/>
  <c r="J123" i="34"/>
  <c r="J122" i="34"/>
  <c r="J121" i="34"/>
  <c r="J8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6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" i="34"/>
  <c r="J58" i="34"/>
  <c r="J57" i="34"/>
  <c r="J56" i="34"/>
  <c r="J55" i="34"/>
  <c r="J54" i="34"/>
  <c r="J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P216" i="32"/>
  <c r="P191" i="32"/>
  <c r="J402" i="32"/>
  <c r="J401" i="32"/>
  <c r="J400" i="32"/>
  <c r="J399" i="32"/>
  <c r="J398" i="32"/>
  <c r="J397" i="32"/>
  <c r="J396" i="32"/>
  <c r="J395" i="32"/>
  <c r="J394" i="32"/>
  <c r="J393" i="32"/>
  <c r="J392" i="32"/>
  <c r="J391" i="32"/>
  <c r="J390" i="32"/>
  <c r="J389" i="32"/>
  <c r="J388" i="32"/>
  <c r="J387" i="32"/>
  <c r="J386" i="32"/>
  <c r="J385" i="32"/>
  <c r="J384" i="32"/>
  <c r="J383" i="32"/>
  <c r="J382" i="32"/>
  <c r="J381" i="32"/>
  <c r="J380" i="32"/>
  <c r="J379" i="32"/>
  <c r="J378" i="32"/>
  <c r="J377" i="32"/>
  <c r="J376" i="32"/>
  <c r="J375" i="32"/>
  <c r="J374" i="32"/>
  <c r="J373" i="32"/>
  <c r="J372" i="32"/>
  <c r="J371" i="32"/>
  <c r="J370" i="32"/>
  <c r="J369" i="32"/>
  <c r="J368" i="32"/>
  <c r="J367" i="32"/>
  <c r="J366" i="32"/>
  <c r="J365" i="32"/>
  <c r="J364" i="32"/>
  <c r="J363" i="32"/>
  <c r="J362" i="32"/>
  <c r="J361" i="32"/>
  <c r="J360" i="32"/>
  <c r="J359" i="32"/>
  <c r="J358" i="32"/>
  <c r="J357" i="32"/>
  <c r="J356" i="32"/>
  <c r="J355" i="32"/>
  <c r="J354" i="32"/>
  <c r="J353" i="32"/>
  <c r="J352" i="32"/>
  <c r="J351" i="32"/>
  <c r="J350" i="32"/>
  <c r="J349" i="32"/>
  <c r="J348" i="32"/>
  <c r="J347" i="32"/>
  <c r="J346" i="32"/>
  <c r="J345" i="32"/>
  <c r="J344" i="32"/>
  <c r="J343" i="32"/>
  <c r="J342" i="32"/>
  <c r="J341" i="32"/>
  <c r="J340" i="32"/>
  <c r="J339" i="32"/>
  <c r="J338" i="32"/>
  <c r="J337" i="32"/>
  <c r="J336" i="32"/>
  <c r="J335" i="32"/>
  <c r="J334" i="32"/>
  <c r="J333" i="32"/>
  <c r="J332" i="32"/>
  <c r="J331" i="32"/>
  <c r="J330" i="32"/>
  <c r="J329" i="32"/>
  <c r="J328" i="32"/>
  <c r="J327" i="32"/>
  <c r="J326" i="32"/>
  <c r="J325" i="32"/>
  <c r="J324" i="32"/>
  <c r="J323" i="32"/>
  <c r="J322" i="32"/>
  <c r="J321" i="32"/>
  <c r="J320" i="32"/>
  <c r="J319" i="32"/>
  <c r="J318" i="32"/>
  <c r="J317" i="32"/>
  <c r="J316" i="32"/>
  <c r="J315" i="32"/>
  <c r="J314" i="32"/>
  <c r="J313" i="32"/>
  <c r="J312" i="32"/>
  <c r="J311" i="32"/>
  <c r="J310" i="32"/>
  <c r="J309" i="32"/>
  <c r="J308" i="32"/>
  <c r="J307" i="32"/>
  <c r="J306" i="32"/>
  <c r="J305" i="32"/>
  <c r="J304" i="32"/>
  <c r="J303" i="32"/>
  <c r="J302" i="32"/>
  <c r="J301" i="32"/>
  <c r="J300" i="32"/>
  <c r="J299" i="32"/>
  <c r="J298" i="32"/>
  <c r="J297" i="32"/>
  <c r="J296" i="32"/>
  <c r="J295" i="32"/>
  <c r="J294" i="32"/>
  <c r="J293" i="32"/>
  <c r="J292" i="32"/>
  <c r="J291" i="32"/>
  <c r="J290" i="32"/>
  <c r="J289" i="32"/>
  <c r="J288" i="32"/>
  <c r="J287" i="32"/>
  <c r="J286" i="32"/>
  <c r="J285" i="32"/>
  <c r="J284" i="32"/>
  <c r="J283" i="32"/>
  <c r="J282" i="32"/>
  <c r="J281" i="32"/>
  <c r="J280" i="32"/>
  <c r="J279" i="32"/>
  <c r="J278" i="32"/>
  <c r="J277" i="32"/>
  <c r="J276" i="32"/>
  <c r="J275" i="32"/>
  <c r="J274" i="32"/>
  <c r="J273" i="32"/>
  <c r="J272" i="32"/>
  <c r="J271" i="32"/>
  <c r="J270" i="32"/>
  <c r="J269" i="32"/>
  <c r="J268" i="32"/>
  <c r="J267" i="32"/>
  <c r="J266" i="32"/>
  <c r="J265" i="32"/>
  <c r="J264" i="32"/>
  <c r="J263" i="32"/>
  <c r="J262" i="32"/>
  <c r="J261" i="32"/>
  <c r="J260" i="32"/>
  <c r="J259" i="32"/>
  <c r="J258" i="32"/>
  <c r="J257" i="32"/>
  <c r="J256" i="32"/>
  <c r="J255" i="32"/>
  <c r="J254" i="32"/>
  <c r="J253" i="32"/>
  <c r="J252" i="32"/>
  <c r="J251" i="32"/>
  <c r="J250" i="32"/>
  <c r="J249" i="32"/>
  <c r="J248" i="32"/>
  <c r="J247" i="32"/>
  <c r="J246" i="32"/>
  <c r="J245" i="32"/>
  <c r="J244" i="32"/>
  <c r="J243" i="32"/>
  <c r="J242" i="32"/>
  <c r="J241" i="32"/>
  <c r="J240" i="32"/>
  <c r="J239" i="32"/>
  <c r="J238" i="32"/>
  <c r="J237" i="32"/>
  <c r="J236" i="32"/>
  <c r="J235" i="32"/>
  <c r="J234" i="32"/>
  <c r="J233" i="32"/>
  <c r="J232" i="32"/>
  <c r="J231" i="32"/>
  <c r="J230" i="32"/>
  <c r="J229" i="32"/>
  <c r="J228" i="32"/>
  <c r="J227" i="32"/>
  <c r="J226" i="32"/>
  <c r="J225" i="32"/>
  <c r="J224" i="32"/>
  <c r="J223" i="32"/>
  <c r="J222" i="32"/>
  <c r="J221" i="32"/>
  <c r="J220" i="32"/>
  <c r="J219" i="32"/>
  <c r="J218" i="32"/>
  <c r="J217" i="32"/>
  <c r="J216" i="32"/>
  <c r="J215" i="32"/>
  <c r="J214" i="32"/>
  <c r="J213" i="32"/>
  <c r="J212" i="32"/>
  <c r="J211" i="32"/>
  <c r="J210" i="32"/>
  <c r="J209" i="32"/>
  <c r="J208" i="32"/>
  <c r="J207" i="32"/>
  <c r="J206" i="32"/>
  <c r="J205" i="32"/>
  <c r="J204" i="32"/>
  <c r="J203" i="32"/>
  <c r="J202" i="32"/>
  <c r="J201" i="32"/>
  <c r="J200" i="32"/>
  <c r="J199" i="32"/>
  <c r="J198" i="32"/>
  <c r="J197" i="32"/>
  <c r="J196" i="32"/>
  <c r="J195" i="32"/>
  <c r="J194" i="32"/>
  <c r="J193" i="32"/>
  <c r="J192" i="32"/>
  <c r="J191" i="32"/>
  <c r="J190" i="32"/>
  <c r="J189" i="32"/>
  <c r="J188" i="32"/>
  <c r="J187" i="32"/>
  <c r="J186" i="32"/>
  <c r="J185" i="32"/>
  <c r="J184" i="32"/>
  <c r="J183" i="32"/>
  <c r="J182" i="32"/>
  <c r="J181" i="32"/>
  <c r="J180" i="32"/>
  <c r="J179" i="32"/>
  <c r="J178" i="32"/>
  <c r="J177" i="32"/>
  <c r="J176" i="32"/>
  <c r="J175" i="32"/>
  <c r="J174" i="32"/>
  <c r="J173" i="32"/>
  <c r="J172" i="32"/>
  <c r="J171" i="32"/>
  <c r="J170" i="32"/>
  <c r="J169" i="32"/>
  <c r="J168" i="32"/>
  <c r="J167" i="32"/>
  <c r="J166" i="32"/>
  <c r="J165" i="32"/>
  <c r="J164" i="32"/>
  <c r="J163" i="32"/>
  <c r="J162" i="32"/>
  <c r="J161" i="32"/>
  <c r="J160" i="32"/>
  <c r="J159" i="32"/>
  <c r="J158" i="32"/>
  <c r="J157" i="32"/>
  <c r="J156" i="32"/>
  <c r="J155" i="32"/>
  <c r="J154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40" i="32"/>
  <c r="J139" i="32"/>
  <c r="J138" i="32"/>
  <c r="J137" i="32"/>
  <c r="J136" i="32"/>
  <c r="J135" i="32"/>
  <c r="J134" i="32"/>
  <c r="J133" i="32"/>
  <c r="J132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8" i="32"/>
  <c r="J107" i="32"/>
  <c r="J106" i="32"/>
  <c r="J105" i="32"/>
  <c r="J104" i="32"/>
  <c r="J103" i="32"/>
  <c r="J102" i="32"/>
  <c r="J101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X27" i="37" l="1"/>
  <c r="Y27" i="37" s="1"/>
  <c r="X13" i="37"/>
  <c r="Y13" i="37" s="1"/>
  <c r="X14" i="37"/>
  <c r="Y14" i="37" s="1"/>
  <c r="X15" i="37"/>
  <c r="Y15" i="37" s="1"/>
  <c r="X8" i="37"/>
  <c r="Y8" i="37" s="1"/>
  <c r="X9" i="37"/>
  <c r="Y9" i="37" s="1"/>
  <c r="X17" i="37"/>
  <c r="Y17" i="37" s="1"/>
  <c r="X18" i="37"/>
  <c r="Y18" i="37" s="1"/>
  <c r="X10" i="37"/>
  <c r="Y10" i="37" s="1"/>
  <c r="X7" i="37"/>
  <c r="Y7" i="37" s="1"/>
  <c r="X11" i="37"/>
  <c r="Y11" i="37" s="1"/>
  <c r="K3" i="36"/>
  <c r="M3" i="36"/>
  <c r="K69" i="32"/>
  <c r="P3" i="32"/>
  <c r="K287" i="32" s="1"/>
  <c r="Y6" i="37" l="1"/>
  <c r="M3" i="34"/>
  <c r="K166" i="32"/>
  <c r="K335" i="32"/>
  <c r="K353" i="32"/>
  <c r="K391" i="32"/>
  <c r="K68" i="32"/>
  <c r="K120" i="32"/>
  <c r="K37" i="32"/>
  <c r="K34" i="32"/>
  <c r="K259" i="32"/>
  <c r="K343" i="32"/>
  <c r="K175" i="32"/>
  <c r="K158" i="32"/>
  <c r="K129" i="32"/>
  <c r="K135" i="32"/>
  <c r="K300" i="32"/>
  <c r="K44" i="32"/>
  <c r="K62" i="32"/>
  <c r="K305" i="32"/>
  <c r="K187" i="32"/>
  <c r="K240" i="32"/>
  <c r="K168" i="32"/>
  <c r="K357" i="32"/>
  <c r="K311" i="32"/>
  <c r="K39" i="32"/>
  <c r="K106" i="32"/>
  <c r="K281" i="32"/>
  <c r="K159" i="32"/>
  <c r="K111" i="32"/>
  <c r="K108" i="32"/>
  <c r="K237" i="32"/>
  <c r="K190" i="32"/>
  <c r="K186" i="32"/>
  <c r="K46" i="32"/>
  <c r="K20" i="32"/>
  <c r="K141" i="32"/>
  <c r="K329" i="32"/>
  <c r="K392" i="32"/>
  <c r="K119" i="32"/>
  <c r="K227" i="32"/>
  <c r="K284" i="32"/>
  <c r="K264" i="32"/>
  <c r="K181" i="32"/>
  <c r="K307" i="32"/>
  <c r="K93" i="32"/>
  <c r="K393" i="32"/>
  <c r="K142" i="32"/>
  <c r="K163" i="32"/>
  <c r="K263" i="32"/>
  <c r="K131" i="32"/>
  <c r="K8" i="32"/>
  <c r="K276" i="32"/>
  <c r="K252" i="32"/>
  <c r="K27" i="32"/>
  <c r="K228" i="32"/>
  <c r="K47" i="32"/>
  <c r="K134" i="32"/>
  <c r="K355" i="32"/>
  <c r="K116" i="32"/>
  <c r="K334" i="32"/>
  <c r="K157" i="32"/>
  <c r="K387" i="32"/>
  <c r="K143" i="32"/>
  <c r="K15" i="32"/>
  <c r="K286" i="32"/>
  <c r="K183" i="32"/>
  <c r="K367" i="32"/>
  <c r="K319" i="32"/>
  <c r="K219" i="32"/>
  <c r="K177" i="32"/>
  <c r="K212" i="32"/>
  <c r="K92" i="32"/>
  <c r="K72" i="32"/>
  <c r="K80" i="32"/>
  <c r="K124" i="32"/>
  <c r="K288" i="32"/>
  <c r="K236" i="32"/>
  <c r="K56" i="32"/>
  <c r="K152" i="32"/>
  <c r="K104" i="32"/>
  <c r="K310" i="32"/>
  <c r="K321" i="32"/>
  <c r="K296" i="32"/>
  <c r="K224" i="32"/>
  <c r="K389" i="32"/>
  <c r="K48" i="32"/>
  <c r="K267" i="32"/>
  <c r="K127" i="32"/>
  <c r="K272" i="32"/>
  <c r="K81" i="32"/>
  <c r="K365" i="32"/>
  <c r="K167" i="32"/>
  <c r="K257" i="32"/>
  <c r="K399" i="32"/>
  <c r="K381" i="32"/>
  <c r="K209" i="32"/>
  <c r="K398" i="32"/>
  <c r="K133" i="32"/>
  <c r="K326" i="32"/>
  <c r="K54" i="32"/>
  <c r="K363" i="32"/>
  <c r="K22" i="32"/>
  <c r="K273" i="32"/>
  <c r="K248" i="32"/>
  <c r="K150" i="32"/>
  <c r="K341" i="32"/>
  <c r="K260" i="32"/>
  <c r="K369" i="32"/>
  <c r="K9" i="32"/>
  <c r="K374" i="32"/>
  <c r="K90" i="32"/>
  <c r="K255" i="32"/>
  <c r="K302" i="32"/>
  <c r="K146" i="32"/>
  <c r="K196" i="32"/>
  <c r="K195" i="32"/>
  <c r="K21" i="32"/>
  <c r="K249" i="32"/>
  <c r="K178" i="32"/>
  <c r="K315" i="32"/>
  <c r="K317" i="32"/>
  <c r="K117" i="32"/>
  <c r="K394" i="32"/>
  <c r="K154" i="32"/>
  <c r="K76" i="32"/>
  <c r="K293" i="32"/>
  <c r="K172" i="32"/>
  <c r="K247" i="32"/>
  <c r="K231" i="32"/>
  <c r="K289" i="32"/>
  <c r="K226" i="32"/>
  <c r="K43" i="32"/>
  <c r="K208" i="32"/>
  <c r="K254" i="32"/>
  <c r="K238" i="32"/>
  <c r="K4" i="32"/>
  <c r="K26" i="32"/>
  <c r="K370" i="32"/>
  <c r="K202" i="32"/>
  <c r="K130" i="32"/>
  <c r="K75" i="32"/>
  <c r="K245" i="32"/>
  <c r="K161" i="32"/>
  <c r="K137" i="32"/>
  <c r="K113" i="32"/>
  <c r="K101" i="32"/>
  <c r="K77" i="32"/>
  <c r="K65" i="32"/>
  <c r="K41" i="32"/>
  <c r="K29" i="32"/>
  <c r="K198" i="32"/>
  <c r="K173" i="32"/>
  <c r="K5" i="32"/>
  <c r="K149" i="32"/>
  <c r="K89" i="32"/>
  <c r="K53" i="32"/>
  <c r="K17" i="32"/>
  <c r="K185" i="32"/>
  <c r="K125" i="32"/>
  <c r="K194" i="32"/>
  <c r="K193" i="32"/>
  <c r="K199" i="32"/>
  <c r="K192" i="32"/>
  <c r="K203" i="32"/>
  <c r="K191" i="32"/>
  <c r="K201" i="32"/>
  <c r="K35" i="32"/>
  <c r="K42" i="32"/>
  <c r="K402" i="32"/>
  <c r="K200" i="32"/>
  <c r="K19" i="32"/>
  <c r="K18" i="32"/>
  <c r="K63" i="32"/>
  <c r="K230" i="32"/>
  <c r="K214" i="32"/>
  <c r="K123" i="32"/>
  <c r="K121" i="32"/>
  <c r="K346" i="32"/>
  <c r="K179" i="32"/>
  <c r="K82" i="32"/>
  <c r="K312" i="32"/>
  <c r="K290" i="32"/>
  <c r="K385" i="32"/>
  <c r="K33" i="32"/>
  <c r="K85" i="32"/>
  <c r="K95" i="32"/>
  <c r="K13" i="32"/>
  <c r="K176" i="32"/>
  <c r="K86" i="32"/>
  <c r="K182" i="32"/>
  <c r="K110" i="32"/>
  <c r="K207" i="32"/>
  <c r="K94" i="32"/>
  <c r="K360" i="32"/>
  <c r="K262" i="32"/>
  <c r="K322" i="32"/>
  <c r="K59" i="32"/>
  <c r="K79" i="32"/>
  <c r="K239" i="32"/>
  <c r="K171" i="32"/>
  <c r="K313" i="32"/>
  <c r="K233" i="32"/>
  <c r="K271" i="32"/>
  <c r="K337" i="32"/>
  <c r="K138" i="32"/>
  <c r="K55" i="32"/>
  <c r="K114" i="32"/>
  <c r="K362" i="32"/>
  <c r="K12" i="32"/>
  <c r="K102" i="32"/>
  <c r="K38" i="32"/>
  <c r="K109" i="32"/>
  <c r="K184" i="32"/>
  <c r="K189" i="32"/>
  <c r="K98" i="32"/>
  <c r="K118" i="32"/>
  <c r="K298" i="32"/>
  <c r="K105" i="32"/>
  <c r="K78" i="32"/>
  <c r="K144" i="32"/>
  <c r="K122" i="32"/>
  <c r="K222" i="32"/>
  <c r="K210" i="32"/>
  <c r="K364" i="32"/>
  <c r="K268" i="32"/>
  <c r="K232" i="32"/>
  <c r="K352" i="32"/>
  <c r="K400" i="32"/>
  <c r="K256" i="32"/>
  <c r="K218" i="32"/>
  <c r="K376" i="32"/>
  <c r="K388" i="32"/>
  <c r="K340" i="32"/>
  <c r="K328" i="32"/>
  <c r="K316" i="32"/>
  <c r="K304" i="32"/>
  <c r="K292" i="32"/>
  <c r="K280" i="32"/>
  <c r="K244" i="32"/>
  <c r="K206" i="32"/>
  <c r="K223" i="32"/>
  <c r="K217" i="32"/>
  <c r="K205" i="32"/>
  <c r="K216" i="32"/>
  <c r="K204" i="32"/>
  <c r="K225" i="32"/>
  <c r="K215" i="32"/>
  <c r="K211" i="32"/>
  <c r="K213" i="32"/>
  <c r="K242" i="32"/>
  <c r="K60" i="32"/>
  <c r="K132" i="32"/>
  <c r="K61" i="32"/>
  <c r="K160" i="32"/>
  <c r="K397" i="32"/>
  <c r="K25" i="32"/>
  <c r="K235" i="32"/>
  <c r="K274" i="32"/>
  <c r="K128" i="32"/>
  <c r="K338" i="32"/>
  <c r="K261" i="32"/>
  <c r="K145" i="32"/>
  <c r="K24" i="32"/>
  <c r="K345" i="32"/>
  <c r="K297" i="32"/>
  <c r="K36" i="32"/>
  <c r="K84" i="32"/>
  <c r="K136" i="32"/>
  <c r="K373" i="32"/>
  <c r="K96" i="32"/>
  <c r="K395" i="32"/>
  <c r="K250" i="32"/>
  <c r="K151" i="32"/>
  <c r="K28" i="32"/>
  <c r="K390" i="32"/>
  <c r="K70" i="32"/>
  <c r="K285" i="32"/>
  <c r="K358" i="32"/>
  <c r="K350" i="32"/>
  <c r="K155" i="32"/>
  <c r="K169" i="32"/>
  <c r="K99" i="32"/>
  <c r="K58" i="32"/>
  <c r="K282" i="32"/>
  <c r="K170" i="32"/>
  <c r="K153" i="32"/>
  <c r="K107" i="32"/>
  <c r="K83" i="32"/>
  <c r="K112" i="32"/>
  <c r="K349" i="32"/>
  <c r="K333" i="32"/>
  <c r="K371" i="32"/>
  <c r="K180" i="32"/>
  <c r="K6" i="32"/>
  <c r="K147" i="32"/>
  <c r="K366" i="32"/>
  <c r="K165" i="32"/>
  <c r="K332" i="32"/>
  <c r="K368" i="32"/>
  <c r="K344" i="32"/>
  <c r="K11" i="32"/>
  <c r="K327" i="32"/>
  <c r="K66" i="32"/>
  <c r="K354" i="32"/>
  <c r="K258" i="32"/>
  <c r="K73" i="32"/>
  <c r="K32" i="32"/>
  <c r="K269" i="32"/>
  <c r="K10" i="32"/>
  <c r="K88" i="32"/>
  <c r="K325" i="32"/>
  <c r="K308" i="32"/>
  <c r="K347" i="32"/>
  <c r="K156" i="32"/>
  <c r="K220" i="32"/>
  <c r="K336" i="32"/>
  <c r="K342" i="32"/>
  <c r="K221" i="32"/>
  <c r="K384" i="32"/>
  <c r="K295" i="32"/>
  <c r="K375" i="32"/>
  <c r="K351" i="32"/>
  <c r="K139" i="32"/>
  <c r="K115" i="32"/>
  <c r="K91" i="32"/>
  <c r="K330" i="32"/>
  <c r="K234" i="32"/>
  <c r="K309" i="32"/>
  <c r="K174" i="32"/>
  <c r="K7" i="32"/>
  <c r="K57" i="32"/>
  <c r="K64" i="32"/>
  <c r="K301" i="32"/>
  <c r="K396" i="32"/>
  <c r="K323" i="32"/>
  <c r="K103" i="32"/>
  <c r="K361" i="32"/>
  <c r="K74" i="32"/>
  <c r="K318" i="32"/>
  <c r="K197" i="32"/>
  <c r="K331" i="32"/>
  <c r="K283" i="32"/>
  <c r="K303" i="32"/>
  <c r="K279" i="32"/>
  <c r="K278" i="32"/>
  <c r="K188" i="32"/>
  <c r="K356" i="32"/>
  <c r="K291" i="32"/>
  <c r="K386" i="32"/>
  <c r="K31" i="32"/>
  <c r="K40" i="32"/>
  <c r="K277" i="32"/>
  <c r="K372" i="32"/>
  <c r="K299" i="32"/>
  <c r="K243" i="32"/>
  <c r="K51" i="32"/>
  <c r="K382" i="32"/>
  <c r="K294" i="32"/>
  <c r="K30" i="32"/>
  <c r="K71" i="32"/>
  <c r="K320" i="32"/>
  <c r="K162" i="32"/>
  <c r="K266" i="32"/>
  <c r="K14" i="32"/>
  <c r="K306" i="32"/>
  <c r="K164" i="32"/>
  <c r="K401" i="32"/>
  <c r="K100" i="32"/>
  <c r="K359" i="32"/>
  <c r="K339" i="32"/>
  <c r="K16" i="32"/>
  <c r="K253" i="32"/>
  <c r="K348" i="32"/>
  <c r="K275" i="32"/>
  <c r="K52" i="32"/>
  <c r="K50" i="32"/>
  <c r="K23" i="32"/>
  <c r="K270" i="32"/>
  <c r="K314" i="32"/>
  <c r="K379" i="32"/>
  <c r="K126" i="32"/>
  <c r="K67" i="32"/>
  <c r="K378" i="32"/>
  <c r="K140" i="32"/>
  <c r="K377" i="32"/>
  <c r="K241" i="32"/>
  <c r="K49" i="32"/>
  <c r="K148" i="32"/>
  <c r="K87" i="32"/>
  <c r="K229" i="32"/>
  <c r="K324" i="32"/>
  <c r="K251" i="32"/>
  <c r="K265" i="32"/>
  <c r="K97" i="32"/>
  <c r="K380" i="32"/>
  <c r="K246" i="32"/>
  <c r="K383" i="32"/>
  <c r="K45" i="32"/>
  <c r="M3" i="35" l="1"/>
  <c r="K3" i="32"/>
  <c r="L3" i="32"/>
  <c r="M3" i="32" l="1"/>
  <c r="P136" i="23" l="1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N140" i="23" l="1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</calcChain>
</file>

<file path=xl/sharedStrings.xml><?xml version="1.0" encoding="utf-8"?>
<sst xmlns="http://schemas.openxmlformats.org/spreadsheetml/2006/main" count="288" uniqueCount="45">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</sst>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3" borderId="0" xfId="0" applyFont="1" applyFill="1"/>
    <xf numFmtId="0" fontId="0" fillId="33" borderId="0" xfId="0" applyFill="1"/>
    <xf numFmtId="0" fontId="0" fillId="33" borderId="12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0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(2)'!$N$63:$N$68</c:f>
              <c:numCache>
                <c:formatCode>General</c:formatCode>
                <c:ptCount val="6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21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8592560"/>
        <c:axId val="9286037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(2)'!$P$63:$P$68</c:f>
              <c:numCache>
                <c:formatCode>General</c:formatCode>
                <c:ptCount val="6"/>
                <c:pt idx="0">
                  <c:v>5.823097901816233</c:v>
                </c:pt>
                <c:pt idx="1">
                  <c:v>9.199153056542313</c:v>
                </c:pt>
                <c:pt idx="2">
                  <c:v>13.979107308167835</c:v>
                </c:pt>
                <c:pt idx="3">
                  <c:v>14.672704607684913</c:v>
                </c:pt>
                <c:pt idx="4">
                  <c:v>10.637747832358231</c:v>
                </c:pt>
                <c:pt idx="5">
                  <c:v>7.6881892934304759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592560"/>
        <c:axId val="928603792"/>
      </c:lineChart>
      <c:catAx>
        <c:axId val="9285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603792"/>
        <c:crosses val="autoZero"/>
        <c:auto val="1"/>
        <c:lblAlgn val="ctr"/>
        <c:lblOffset val="100"/>
        <c:noMultiLvlLbl val="0"/>
      </c:catAx>
      <c:valAx>
        <c:axId val="9286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5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(2)'!$N$135:$N$141</c:f>
              <c:numCache>
                <c:formatCode>General</c:formatCode>
                <c:ptCount val="7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319056"/>
        <c:axId val="927320720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(2)'!$P$135:$P$141</c:f>
              <c:numCache>
                <c:formatCode>General</c:formatCode>
                <c:ptCount val="7"/>
                <c:pt idx="0">
                  <c:v>10.790173533210647</c:v>
                </c:pt>
                <c:pt idx="1">
                  <c:v>11.879801032212194</c:v>
                </c:pt>
                <c:pt idx="2">
                  <c:v>17.005544160904236</c:v>
                </c:pt>
                <c:pt idx="3">
                  <c:v>19.274121408483825</c:v>
                </c:pt>
                <c:pt idx="4">
                  <c:v>17.296865686291206</c:v>
                </c:pt>
                <c:pt idx="5">
                  <c:v>12.290335786791973</c:v>
                </c:pt>
                <c:pt idx="6">
                  <c:v>11.463158392105921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19056"/>
        <c:axId val="927320720"/>
      </c:lineChart>
      <c:catAx>
        <c:axId val="9273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20720"/>
        <c:crosses val="autoZero"/>
        <c:auto val="1"/>
        <c:lblAlgn val="ctr"/>
        <c:lblOffset val="100"/>
        <c:noMultiLvlLbl val="0"/>
      </c:catAx>
      <c:valAx>
        <c:axId val="927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511968</xdr:colOff>
      <xdr:row>60</xdr:row>
      <xdr:rowOff>155971</xdr:rowOff>
    </xdr:from>
    <xdr:to>
      <xdr:col>28</xdr:col>
      <xdr:colOff>226218</xdr:colOff>
      <xdr:row>75</xdr:row>
      <xdr:rowOff>41671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95250</xdr:colOff>
      <xdr:row>121</xdr:row>
      <xdr:rowOff>27383</xdr:rowOff>
    </xdr:from>
    <xdr:to>
      <xdr:col>28</xdr:col>
      <xdr:colOff>416719</xdr:colOff>
      <xdr:row>135</xdr:row>
      <xdr:rowOff>103583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zoomScale="50" zoomScaleNormal="50" workbookViewId="0">
      <selection activeCell="AD41" sqref="AD41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 t="shared" ref="S4:S67" si="0">A4*K$2+B4*L$2+C4*M$2+D4*N$2+E4*O$2+F4*P$2+G4*Q$2</f>
        <v>-3864</v>
      </c>
      <c r="T4">
        <f t="shared" ref="T4:T35" si="1"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 t="shared" si="0"/>
        <v>-3840</v>
      </c>
      <c r="T5">
        <f t="shared" si="1"/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 t="shared" si="0"/>
        <v>-3840</v>
      </c>
      <c r="T6">
        <f t="shared" si="1"/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 t="shared" si="0"/>
        <v>-3824</v>
      </c>
      <c r="T7">
        <f t="shared" si="1"/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 t="shared" si="0"/>
        <v>-3824</v>
      </c>
      <c r="T8">
        <f t="shared" si="1"/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 t="shared" si="0"/>
        <v>-3816</v>
      </c>
      <c r="T9">
        <f t="shared" si="1"/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 t="shared" si="0"/>
        <v>-3816</v>
      </c>
      <c r="T10">
        <f t="shared" si="1"/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 t="shared" si="0"/>
        <v>-3816</v>
      </c>
      <c r="T11">
        <f t="shared" si="1"/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 t="shared" si="0"/>
        <v>-3808</v>
      </c>
      <c r="T12">
        <f t="shared" si="1"/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 t="shared" si="0"/>
        <v>-3800</v>
      </c>
      <c r="T13">
        <f t="shared" si="1"/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-3800</v>
      </c>
      <c r="T14">
        <f t="shared" si="1"/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2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3">O15*$L$5</f>
        <v>39.177159888302981</v>
      </c>
      <c r="Q15">
        <f>(N15-P15)^2/P15</f>
        <v>3.5678836522421218</v>
      </c>
      <c r="S15">
        <f t="shared" si="0"/>
        <v>-3792</v>
      </c>
      <c r="T15">
        <f t="shared" si="1"/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4">M15</f>
        <v>-3540</v>
      </c>
      <c r="M16">
        <f t="shared" si="2"/>
        <v>-3216</v>
      </c>
      <c r="N16">
        <v>40</v>
      </c>
      <c r="O16">
        <f t="shared" ref="O16:O21" si="5">_xlfn.NORM.DIST(M16,$L$8,$L$9,TRUE)-_xlfn.NORM.DIST(L16,$L$8,$L$9,TRUE)</f>
        <v>0.12717568300497906</v>
      </c>
      <c r="P16">
        <f t="shared" si="3"/>
        <v>23.781852721931084</v>
      </c>
      <c r="Q16">
        <f t="shared" ref="Q16:Q22" si="6">(N16-P16)^2/P16</f>
        <v>11.060042470558884</v>
      </c>
      <c r="S16">
        <f t="shared" si="0"/>
        <v>-3784</v>
      </c>
      <c r="T16">
        <f t="shared" si="1"/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4"/>
        <v>-3216</v>
      </c>
      <c r="M17">
        <f t="shared" si="2"/>
        <v>-2892</v>
      </c>
      <c r="N17">
        <v>34</v>
      </c>
      <c r="O17">
        <f t="shared" si="5"/>
        <v>0.14938400857548195</v>
      </c>
      <c r="P17">
        <f t="shared" si="3"/>
        <v>27.934809603615125</v>
      </c>
      <c r="Q17">
        <f t="shared" si="6"/>
        <v>1.316870781164682</v>
      </c>
      <c r="S17">
        <f t="shared" si="0"/>
        <v>-3784</v>
      </c>
      <c r="T17">
        <f t="shared" si="1"/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4"/>
        <v>-2892</v>
      </c>
      <c r="M18">
        <f t="shared" si="2"/>
        <v>-2568</v>
      </c>
      <c r="N18">
        <v>0</v>
      </c>
      <c r="O18">
        <f t="shared" si="5"/>
        <v>0.15139029785817004</v>
      </c>
      <c r="P18">
        <f t="shared" si="3"/>
        <v>28.309985699477799</v>
      </c>
      <c r="Q18">
        <f t="shared" si="6"/>
        <v>28.309985699477799</v>
      </c>
      <c r="S18">
        <f t="shared" si="0"/>
        <v>-3776</v>
      </c>
      <c r="T18">
        <f t="shared" si="1"/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4"/>
        <v>-2568</v>
      </c>
      <c r="M19">
        <f t="shared" si="2"/>
        <v>-2244</v>
      </c>
      <c r="N19">
        <v>1</v>
      </c>
      <c r="O19">
        <f t="shared" si="5"/>
        <v>0.13236892515411869</v>
      </c>
      <c r="P19">
        <f t="shared" si="3"/>
        <v>24.752989003820193</v>
      </c>
      <c r="Q19">
        <f t="shared" si="6"/>
        <v>22.793388165305124</v>
      </c>
      <c r="S19">
        <f t="shared" si="0"/>
        <v>-3776</v>
      </c>
      <c r="T19">
        <f t="shared" si="1"/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4"/>
        <v>-2244</v>
      </c>
      <c r="M20">
        <f t="shared" si="2"/>
        <v>-1920</v>
      </c>
      <c r="N20">
        <v>18</v>
      </c>
      <c r="O20">
        <f t="shared" si="5"/>
        <v>9.9854235470974828E-2</v>
      </c>
      <c r="P20">
        <f t="shared" si="3"/>
        <v>18.672742033072293</v>
      </c>
      <c r="Q20">
        <f t="shared" si="6"/>
        <v>2.4237567372839514E-2</v>
      </c>
      <c r="S20">
        <f t="shared" si="0"/>
        <v>-3768</v>
      </c>
      <c r="T20">
        <f t="shared" si="1"/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4"/>
        <v>-1920</v>
      </c>
      <c r="M21">
        <f t="shared" si="2"/>
        <v>-1596</v>
      </c>
      <c r="N21">
        <v>17</v>
      </c>
      <c r="O21">
        <f t="shared" si="5"/>
        <v>6.4988425479520884E-2</v>
      </c>
      <c r="P21">
        <f t="shared" si="3"/>
        <v>12.152835564670406</v>
      </c>
      <c r="Q21">
        <f t="shared" si="6"/>
        <v>1.9332939163125478</v>
      </c>
      <c r="S21">
        <f t="shared" si="0"/>
        <v>-3760</v>
      </c>
      <c r="T21">
        <f t="shared" si="1"/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4"/>
        <v>-1596</v>
      </c>
      <c r="M22">
        <f t="shared" si="2"/>
        <v>-1272</v>
      </c>
      <c r="N22">
        <v>26</v>
      </c>
      <c r="O22">
        <f>1-_xlfn.NORM.DIST(L22,$L$8,$L$9,TRUE)</f>
        <v>6.5334895642300106E-2</v>
      </c>
      <c r="P22">
        <f t="shared" si="3"/>
        <v>12.217625485110119</v>
      </c>
      <c r="Q22">
        <f t="shared" si="6"/>
        <v>15.547525785610869</v>
      </c>
      <c r="S22">
        <f t="shared" si="0"/>
        <v>-3736</v>
      </c>
      <c r="T22">
        <f t="shared" si="1"/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 t="shared" si="0"/>
        <v>-3712</v>
      </c>
      <c r="T23">
        <f t="shared" si="1"/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 t="shared" si="0"/>
        <v>-3704</v>
      </c>
      <c r="T24">
        <f t="shared" si="1"/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 t="shared" si="0"/>
        <v>-3704</v>
      </c>
      <c r="T25">
        <f t="shared" si="1"/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 t="shared" si="0"/>
        <v>-3704</v>
      </c>
      <c r="T26">
        <f t="shared" si="1"/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 t="shared" si="0"/>
        <v>-3696</v>
      </c>
      <c r="T27">
        <f t="shared" si="1"/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 t="shared" si="0"/>
        <v>-3688</v>
      </c>
      <c r="T28">
        <f t="shared" si="1"/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 t="shared" si="0"/>
        <v>-3688</v>
      </c>
      <c r="T29">
        <f t="shared" si="1"/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 t="shared" si="0"/>
        <v>-3688</v>
      </c>
      <c r="T30">
        <f t="shared" si="1"/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 t="shared" si="0"/>
        <v>-3680</v>
      </c>
      <c r="T31">
        <f t="shared" si="1"/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 t="shared" si="0"/>
        <v>-3664</v>
      </c>
      <c r="T32">
        <f t="shared" si="1"/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 t="shared" si="0"/>
        <v>-3648</v>
      </c>
      <c r="T33">
        <f t="shared" si="1"/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 t="shared" si="0"/>
        <v>-3648</v>
      </c>
      <c r="T34">
        <f t="shared" si="1"/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 t="shared" si="0"/>
        <v>-3648</v>
      </c>
      <c r="T35">
        <f t="shared" si="1"/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 t="shared" si="0"/>
        <v>-3640</v>
      </c>
      <c r="T36">
        <f t="shared" ref="T36:T67" si="7"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 t="shared" si="0"/>
        <v>-3632</v>
      </c>
      <c r="T37">
        <f t="shared" si="7"/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 t="shared" si="0"/>
        <v>-3624</v>
      </c>
      <c r="T38">
        <f t="shared" si="7"/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5" si="8">O39*$L$5</f>
        <v>24.413547442578867</v>
      </c>
      <c r="Q39">
        <f>(N39-P39)^2/P39</f>
        <v>1.2004193975489075</v>
      </c>
      <c r="S39">
        <f t="shared" si="0"/>
        <v>-3616</v>
      </c>
      <c r="T39">
        <f t="shared" si="7"/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" si="9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8"/>
        <v>25.561451177810554</v>
      </c>
      <c r="Q40">
        <f t="shared" ref="Q40:Q45" si="10">(N40-P40)^2/P40</f>
        <v>0.8139927855743706</v>
      </c>
      <c r="S40">
        <f t="shared" si="0"/>
        <v>-3616</v>
      </c>
      <c r="T40">
        <f t="shared" si="7"/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11">M40</f>
        <v>-3589.7142857142853</v>
      </c>
      <c r="M41">
        <f t="shared" ref="M41:M45" si="12">L41+$L$37</f>
        <v>-3452.571428571428</v>
      </c>
      <c r="N41">
        <v>23</v>
      </c>
      <c r="O41">
        <f t="shared" ref="O41:O44" si="13">_xlfn.NORM.DIST(M41,$L$32,$L$33,TRUE)-_xlfn.NORM.DIST(L41,$L$32,$L$33,TRUE)</f>
        <v>0.18557002141438828</v>
      </c>
      <c r="P41">
        <f t="shared" si="8"/>
        <v>34.701594004490609</v>
      </c>
      <c r="Q41">
        <f t="shared" si="10"/>
        <v>3.9458505055477078</v>
      </c>
      <c r="S41">
        <f t="shared" si="0"/>
        <v>-3616</v>
      </c>
      <c r="T41">
        <f t="shared" si="7"/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11"/>
        <v>-3452.571428571428</v>
      </c>
      <c r="M42">
        <f t="shared" si="12"/>
        <v>-3315.4285714285706</v>
      </c>
      <c r="N42">
        <v>16</v>
      </c>
      <c r="O42">
        <f t="shared" si="13"/>
        <v>0.19671847310951296</v>
      </c>
      <c r="P42">
        <f t="shared" si="8"/>
        <v>36.786354471478923</v>
      </c>
      <c r="Q42">
        <f t="shared" si="10"/>
        <v>11.745456662441637</v>
      </c>
      <c r="S42">
        <f t="shared" si="0"/>
        <v>-3600</v>
      </c>
      <c r="T42">
        <f t="shared" si="7"/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11"/>
        <v>-3315.4285714285706</v>
      </c>
      <c r="M43">
        <f t="shared" si="12"/>
        <v>-3178.2857142857133</v>
      </c>
      <c r="N43">
        <v>17</v>
      </c>
      <c r="O43">
        <f t="shared" si="13"/>
        <v>0.16283931261472051</v>
      </c>
      <c r="P43">
        <f t="shared" si="8"/>
        <v>30.450951458952737</v>
      </c>
      <c r="Q43">
        <f t="shared" si="10"/>
        <v>5.9416237090322168</v>
      </c>
      <c r="S43">
        <f t="shared" si="0"/>
        <v>-3592</v>
      </c>
      <c r="T43">
        <f t="shared" si="7"/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11"/>
        <v>-3178.2857142857133</v>
      </c>
      <c r="M44">
        <f t="shared" si="12"/>
        <v>-3041.142857142856</v>
      </c>
      <c r="N44">
        <v>13</v>
      </c>
      <c r="O44">
        <f t="shared" si="13"/>
        <v>0.10525415356201839</v>
      </c>
      <c r="P44">
        <f t="shared" si="8"/>
        <v>19.682526716097438</v>
      </c>
      <c r="Q44">
        <f t="shared" si="10"/>
        <v>2.2688226951488795</v>
      </c>
      <c r="S44">
        <f t="shared" si="0"/>
        <v>-3584</v>
      </c>
      <c r="T44">
        <f t="shared" si="7"/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11"/>
        <v>-3041.142857142856</v>
      </c>
      <c r="M45">
        <f t="shared" si="12"/>
        <v>-2903.9999999999986</v>
      </c>
      <c r="N45">
        <v>16</v>
      </c>
      <c r="O45">
        <f>1-_xlfn.NORM.DIST(L45,$L$32,$L$33,TRUE)</f>
        <v>8.2372057372143703E-2</v>
      </c>
      <c r="P45">
        <f t="shared" si="8"/>
        <v>15.403574728590872</v>
      </c>
      <c r="Q45">
        <f t="shared" si="10"/>
        <v>2.3093542287634543E-2</v>
      </c>
      <c r="S45">
        <f t="shared" si="0"/>
        <v>-3576</v>
      </c>
      <c r="T45">
        <f t="shared" si="7"/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 t="shared" si="0"/>
        <v>-3568</v>
      </c>
      <c r="T46">
        <f t="shared" si="7"/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 t="shared" si="0"/>
        <v>-3568</v>
      </c>
      <c r="T47">
        <f t="shared" si="7"/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 t="shared" si="0"/>
        <v>-3568</v>
      </c>
      <c r="T48">
        <f t="shared" si="7"/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 t="shared" si="0"/>
        <v>-3560</v>
      </c>
      <c r="T49">
        <f t="shared" si="7"/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 t="shared" si="0"/>
        <v>-3560</v>
      </c>
      <c r="T50">
        <f t="shared" si="7"/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 t="shared" si="0"/>
        <v>-3560</v>
      </c>
      <c r="T51">
        <f t="shared" si="7"/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 t="shared" si="0"/>
        <v>-3552</v>
      </c>
      <c r="T52">
        <f t="shared" si="7"/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 t="shared" si="0"/>
        <v>-3544</v>
      </c>
      <c r="T53">
        <f t="shared" si="7"/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 t="shared" si="0"/>
        <v>-3544</v>
      </c>
      <c r="T54">
        <f t="shared" si="7"/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 t="shared" si="0"/>
        <v>-3520</v>
      </c>
      <c r="T55">
        <f t="shared" si="7"/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 t="shared" si="0"/>
        <v>-3512</v>
      </c>
      <c r="T56">
        <f t="shared" si="7"/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 t="shared" si="0"/>
        <v>-3512</v>
      </c>
      <c r="T57">
        <f t="shared" si="7"/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 t="shared" si="0"/>
        <v>-3504</v>
      </c>
      <c r="T58">
        <f t="shared" si="7"/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 t="shared" si="0"/>
        <v>-3504</v>
      </c>
      <c r="T59">
        <f t="shared" si="7"/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 t="shared" si="0"/>
        <v>-3496</v>
      </c>
      <c r="T60">
        <f t="shared" si="7"/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 t="shared" si="0"/>
        <v>-3488</v>
      </c>
      <c r="T61">
        <f t="shared" si="7"/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 t="shared" si="0"/>
        <v>-3488</v>
      </c>
      <c r="T62">
        <f t="shared" si="7"/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 t="shared" si="0"/>
        <v>-3472</v>
      </c>
      <c r="T63">
        <f t="shared" si="7"/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" si="14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5">O64*$L$53</f>
        <v>9.199153056542313</v>
      </c>
      <c r="Q64">
        <f t="shared" ref="Q64:Q68" si="16">(N64-P64)^2/P64</f>
        <v>0.35253785797753207</v>
      </c>
      <c r="S64">
        <f t="shared" si="0"/>
        <v>-3472</v>
      </c>
      <c r="T64">
        <f t="shared" si="7"/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8" si="17">M64</f>
        <v>-1922.6666666666667</v>
      </c>
      <c r="M65">
        <f t="shared" ref="M65:M68" si="18">L65+$L$61</f>
        <v>-1760</v>
      </c>
      <c r="N65">
        <v>7</v>
      </c>
      <c r="O65">
        <f t="shared" ref="O65:O67" si="19">_xlfn.NORM.DIST(M65,$L$56,$L$57,TRUE)-_xlfn.NORM.DIST(L65,$L$56,$L$57,TRUE)</f>
        <v>0.22546947271238443</v>
      </c>
      <c r="P65">
        <f t="shared" si="15"/>
        <v>13.979107308167835</v>
      </c>
      <c r="Q65">
        <f t="shared" si="16"/>
        <v>3.484338287500103</v>
      </c>
      <c r="S65">
        <f t="shared" si="0"/>
        <v>-3472</v>
      </c>
      <c r="T65">
        <f t="shared" si="7"/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7"/>
        <v>-1760</v>
      </c>
      <c r="M66">
        <f t="shared" si="18"/>
        <v>-1597.3333333333333</v>
      </c>
      <c r="N66">
        <v>10</v>
      </c>
      <c r="O66">
        <f t="shared" si="19"/>
        <v>0.23665652593040182</v>
      </c>
      <c r="P66">
        <f t="shared" si="15"/>
        <v>14.672704607684913</v>
      </c>
      <c r="Q66">
        <f t="shared" si="16"/>
        <v>1.4880806868587848</v>
      </c>
      <c r="S66">
        <f t="shared" si="0"/>
        <v>-3456</v>
      </c>
      <c r="T66">
        <f t="shared" si="7"/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7"/>
        <v>-1597.3333333333333</v>
      </c>
      <c r="M67">
        <f t="shared" si="18"/>
        <v>-1434.6666666666665</v>
      </c>
      <c r="N67">
        <v>21</v>
      </c>
      <c r="O67">
        <f t="shared" si="19"/>
        <v>0.1715765779412618</v>
      </c>
      <c r="P67">
        <f t="shared" si="15"/>
        <v>10.637747832358231</v>
      </c>
      <c r="Q67">
        <f t="shared" si="16"/>
        <v>10.093891270779711</v>
      </c>
      <c r="S67">
        <f t="shared" si="0"/>
        <v>-3448</v>
      </c>
      <c r="T67">
        <f t="shared" si="7"/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7"/>
        <v>-1434.6666666666665</v>
      </c>
      <c r="M68">
        <f t="shared" si="18"/>
        <v>-1271.9999999999998</v>
      </c>
      <c r="N68">
        <v>5</v>
      </c>
      <c r="O68">
        <f>1-_xlfn.NORM.DIST(L68,$L$56,$L$57,TRUE)</f>
        <v>0.12400305311984638</v>
      </c>
      <c r="P68">
        <f t="shared" si="15"/>
        <v>7.6881892934304759</v>
      </c>
      <c r="Q68">
        <f t="shared" si="16"/>
        <v>0.93993024904955647</v>
      </c>
      <c r="S68">
        <f t="shared" ref="S68:S131" si="20">A68*K$2+B68*L$2+C68*M$2+D68*N$2+E68*O$2+F68*P$2+G68*Q$2</f>
        <v>-3440</v>
      </c>
      <c r="T68">
        <f t="shared" ref="T68:T99" si="21"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 t="shared" si="20"/>
        <v>-3432</v>
      </c>
      <c r="T69">
        <f t="shared" si="21"/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 t="shared" si="20"/>
        <v>-3424</v>
      </c>
      <c r="T70">
        <f t="shared" si="21"/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 t="shared" si="20"/>
        <v>-3416</v>
      </c>
      <c r="T71">
        <f t="shared" si="21"/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 t="shared" si="20"/>
        <v>-3408</v>
      </c>
      <c r="T72">
        <f t="shared" si="21"/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 t="shared" si="20"/>
        <v>-3408</v>
      </c>
      <c r="T73">
        <f t="shared" si="21"/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 t="shared" si="20"/>
        <v>-3368</v>
      </c>
      <c r="T74">
        <f t="shared" si="21"/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 t="shared" si="20"/>
        <v>-3360</v>
      </c>
      <c r="T75">
        <f t="shared" si="21"/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 t="shared" si="20"/>
        <v>-3360</v>
      </c>
      <c r="T76">
        <f t="shared" si="21"/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 t="shared" si="20"/>
        <v>-3352</v>
      </c>
      <c r="T77">
        <f t="shared" si="21"/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 t="shared" si="20"/>
        <v>-3352</v>
      </c>
      <c r="T78">
        <f t="shared" si="21"/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 t="shared" si="20"/>
        <v>-3344</v>
      </c>
      <c r="T79">
        <f t="shared" si="21"/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 t="shared" si="20"/>
        <v>-3336</v>
      </c>
      <c r="T80">
        <f t="shared" si="21"/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 t="shared" si="20"/>
        <v>-3320</v>
      </c>
      <c r="T81">
        <f t="shared" si="21"/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 t="shared" si="20"/>
        <v>-3320</v>
      </c>
      <c r="T82">
        <f t="shared" si="21"/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 t="shared" si="20"/>
        <v>-3304</v>
      </c>
      <c r="T83">
        <f t="shared" si="21"/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 t="shared" si="20"/>
        <v>-3288</v>
      </c>
      <c r="T84">
        <f t="shared" si="21"/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 t="shared" si="20"/>
        <v>-3288</v>
      </c>
      <c r="T85">
        <f t="shared" si="21"/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 t="shared" si="20"/>
        <v>-3280</v>
      </c>
      <c r="T86">
        <f t="shared" si="21"/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 t="shared" si="20"/>
        <v>-3272</v>
      </c>
      <c r="T87">
        <f t="shared" si="21"/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" si="22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23">O88*$L$77</f>
        <v>11.698479736383309</v>
      </c>
      <c r="Q88">
        <f t="shared" ref="Q88:Q94" si="24">(N88-P88)^2/P88</f>
        <v>0.45279349481318654</v>
      </c>
      <c r="S88">
        <f t="shared" si="20"/>
        <v>-3272</v>
      </c>
      <c r="T88">
        <f t="shared" si="21"/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5">M88</f>
        <v>1782</v>
      </c>
      <c r="M89">
        <f t="shared" ref="M89:M94" si="26">L89+$L$85</f>
        <v>2129</v>
      </c>
      <c r="N89">
        <v>20</v>
      </c>
      <c r="O89">
        <f t="shared" ref="O89:O93" si="27">_xlfn.NORM.DIST(M89,$L$80,$L$81,TRUE)-_xlfn.NORM.DIST(L89,$L$80,$L$81,TRUE)</f>
        <v>0.10784845517802608</v>
      </c>
      <c r="P89">
        <f t="shared" si="23"/>
        <v>18.981328111332591</v>
      </c>
      <c r="Q89">
        <f t="shared" si="24"/>
        <v>5.4669115389332744E-2</v>
      </c>
      <c r="S89">
        <f t="shared" si="20"/>
        <v>-3264</v>
      </c>
      <c r="T89">
        <f t="shared" si="21"/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5"/>
        <v>2129</v>
      </c>
      <c r="M90">
        <f t="shared" si="26"/>
        <v>2476</v>
      </c>
      <c r="N90">
        <v>13</v>
      </c>
      <c r="O90">
        <f t="shared" si="27"/>
        <v>0.14661100460360368</v>
      </c>
      <c r="P90">
        <f t="shared" si="23"/>
        <v>25.803536810234249</v>
      </c>
      <c r="Q90">
        <f t="shared" si="24"/>
        <v>6.3530265659552896</v>
      </c>
      <c r="S90">
        <f t="shared" si="20"/>
        <v>-3264</v>
      </c>
      <c r="T90">
        <f t="shared" si="21"/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5"/>
        <v>2476</v>
      </c>
      <c r="M91">
        <f t="shared" si="26"/>
        <v>2823</v>
      </c>
      <c r="N91">
        <v>12</v>
      </c>
      <c r="O91">
        <f t="shared" si="27"/>
        <v>0.16698637782436399</v>
      </c>
      <c r="P91">
        <f t="shared" si="23"/>
        <v>29.389602497088063</v>
      </c>
      <c r="Q91">
        <f t="shared" si="24"/>
        <v>10.289294488984435</v>
      </c>
      <c r="S91">
        <f t="shared" si="20"/>
        <v>-3248</v>
      </c>
      <c r="T91">
        <f t="shared" si="21"/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5"/>
        <v>2823</v>
      </c>
      <c r="M92">
        <f t="shared" si="26"/>
        <v>3170</v>
      </c>
      <c r="N92">
        <v>29</v>
      </c>
      <c r="O92">
        <f t="shared" si="27"/>
        <v>0.15935293469240541</v>
      </c>
      <c r="P92">
        <f t="shared" si="23"/>
        <v>28.046116505863353</v>
      </c>
      <c r="Q92">
        <f t="shared" si="24"/>
        <v>3.2442770470418464E-2</v>
      </c>
      <c r="S92">
        <f t="shared" si="20"/>
        <v>-3248</v>
      </c>
      <c r="T92">
        <f t="shared" si="21"/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5"/>
        <v>3170</v>
      </c>
      <c r="M93">
        <f t="shared" si="26"/>
        <v>3517</v>
      </c>
      <c r="N93">
        <v>39</v>
      </c>
      <c r="O93">
        <f t="shared" si="27"/>
        <v>0.12740974831468121</v>
      </c>
      <c r="P93">
        <f t="shared" si="23"/>
        <v>22.424115703383894</v>
      </c>
      <c r="Q93">
        <f t="shared" si="24"/>
        <v>12.252877386524633</v>
      </c>
      <c r="S93">
        <f t="shared" si="20"/>
        <v>-3224</v>
      </c>
      <c r="T93">
        <f t="shared" si="21"/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5"/>
        <v>3517</v>
      </c>
      <c r="M94">
        <f t="shared" si="26"/>
        <v>3864</v>
      </c>
      <c r="N94">
        <v>32</v>
      </c>
      <c r="O94">
        <f>1-_xlfn.NORM.DIST(L94,$L$80,$L$81,TRUE)</f>
        <v>0.16861748717452141</v>
      </c>
      <c r="P94">
        <f t="shared" si="23"/>
        <v>29.676677742715768</v>
      </c>
      <c r="Q94">
        <f t="shared" si="24"/>
        <v>0.18188782309088536</v>
      </c>
      <c r="S94">
        <f t="shared" si="20"/>
        <v>-3224</v>
      </c>
      <c r="T94">
        <f t="shared" si="21"/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 t="shared" si="20"/>
        <v>-3208</v>
      </c>
      <c r="T95">
        <f t="shared" si="21"/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 t="shared" si="20"/>
        <v>-3200</v>
      </c>
      <c r="T96">
        <f t="shared" si="21"/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 t="shared" si="20"/>
        <v>-3192</v>
      </c>
      <c r="T97">
        <f t="shared" si="21"/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 t="shared" si="20"/>
        <v>-3184</v>
      </c>
      <c r="T98">
        <f t="shared" si="21"/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 t="shared" si="20"/>
        <v>-3184</v>
      </c>
      <c r="T99">
        <f t="shared" si="21"/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 t="shared" si="20"/>
        <v>-3176</v>
      </c>
      <c r="T100">
        <f t="shared" ref="T100:T131" si="28"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 t="shared" si="20"/>
        <v>-3168</v>
      </c>
      <c r="T101">
        <f t="shared" si="28"/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 t="shared" si="20"/>
        <v>-3152</v>
      </c>
      <c r="T102" s="2">
        <f t="shared" si="28"/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 t="shared" si="20"/>
        <v>-3144</v>
      </c>
      <c r="T103">
        <f t="shared" si="28"/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 t="shared" si="20"/>
        <v>-3136</v>
      </c>
      <c r="T104">
        <f t="shared" si="28"/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 t="shared" si="20"/>
        <v>-3128</v>
      </c>
      <c r="T105">
        <f t="shared" si="28"/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 t="shared" si="20"/>
        <v>-3128</v>
      </c>
      <c r="T106">
        <f t="shared" si="28"/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 t="shared" si="20"/>
        <v>-3104</v>
      </c>
      <c r="T107">
        <f t="shared" si="28"/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 t="shared" si="20"/>
        <v>-3080</v>
      </c>
      <c r="T108">
        <f t="shared" si="28"/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 t="shared" si="20"/>
        <v>-3080</v>
      </c>
      <c r="T109">
        <f t="shared" si="28"/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 t="shared" si="20"/>
        <v>-3072</v>
      </c>
      <c r="T110">
        <f t="shared" si="28"/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 t="shared" si="20"/>
        <v>-3056</v>
      </c>
      <c r="T111">
        <f t="shared" si="28"/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" si="29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30">O112*$L$101</f>
        <v>9.6963796562610298</v>
      </c>
      <c r="Q112">
        <f t="shared" ref="Q112:Q117" si="31">(N112-P112)^2/P112</f>
        <v>0.17526397076591135</v>
      </c>
      <c r="S112">
        <f t="shared" si="20"/>
        <v>-3056</v>
      </c>
      <c r="T112">
        <f t="shared" si="28"/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32">M112</f>
        <v>1568</v>
      </c>
      <c r="M113">
        <f t="shared" ref="M113:M117" si="33">L113+$L$109</f>
        <v>1808</v>
      </c>
      <c r="N113">
        <v>9</v>
      </c>
      <c r="O113">
        <f t="shared" ref="O113:O116" si="34">_xlfn.NORM.DIST(M113,$L$104,$L$105,TRUE)-_xlfn.NORM.DIST(L113,$L$104,$L$105,TRUE)</f>
        <v>0.18172106885277275</v>
      </c>
      <c r="P113">
        <f t="shared" si="30"/>
        <v>13.810801232810729</v>
      </c>
      <c r="Q113">
        <f t="shared" si="31"/>
        <v>1.6757759460493715</v>
      </c>
      <c r="S113">
        <f t="shared" si="20"/>
        <v>-3040</v>
      </c>
      <c r="T113">
        <f t="shared" si="28"/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32"/>
        <v>1808</v>
      </c>
      <c r="M114">
        <f t="shared" si="33"/>
        <v>2048</v>
      </c>
      <c r="N114">
        <v>13</v>
      </c>
      <c r="O114">
        <f t="shared" si="34"/>
        <v>0.20077253338298973</v>
      </c>
      <c r="P114">
        <f t="shared" si="30"/>
        <v>15.258712537107218</v>
      </c>
      <c r="Q114">
        <f t="shared" si="31"/>
        <v>0.33435208330181532</v>
      </c>
      <c r="S114">
        <f t="shared" si="20"/>
        <v>-3032</v>
      </c>
      <c r="T114">
        <f t="shared" si="28"/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32"/>
        <v>2048</v>
      </c>
      <c r="M115">
        <f t="shared" si="33"/>
        <v>2288</v>
      </c>
      <c r="N115">
        <v>18</v>
      </c>
      <c r="O115">
        <f t="shared" si="34"/>
        <v>0.17206768984971332</v>
      </c>
      <c r="P115">
        <f t="shared" si="30"/>
        <v>13.077144428578212</v>
      </c>
      <c r="Q115">
        <f t="shared" si="31"/>
        <v>1.8531956352885057</v>
      </c>
      <c r="S115">
        <f t="shared" si="20"/>
        <v>-3032</v>
      </c>
      <c r="T115">
        <f t="shared" si="28"/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32"/>
        <v>2288</v>
      </c>
      <c r="M116">
        <f t="shared" si="33"/>
        <v>2528</v>
      </c>
      <c r="N116">
        <v>1</v>
      </c>
      <c r="O116">
        <f t="shared" si="34"/>
        <v>0.1143880599349365</v>
      </c>
      <c r="P116">
        <f t="shared" si="30"/>
        <v>8.6934925550551743</v>
      </c>
      <c r="Q116">
        <f t="shared" si="31"/>
        <v>6.8085211231096219</v>
      </c>
      <c r="S116">
        <f t="shared" si="20"/>
        <v>-3024</v>
      </c>
      <c r="T116">
        <f t="shared" si="28"/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32"/>
        <v>2528</v>
      </c>
      <c r="M117">
        <f t="shared" si="33"/>
        <v>2768</v>
      </c>
      <c r="N117">
        <v>12</v>
      </c>
      <c r="O117">
        <f>1-_xlfn.NORM.DIST(L117,$L$104,$L$105,TRUE)</f>
        <v>9.2025235365063685E-2</v>
      </c>
      <c r="P117">
        <f t="shared" si="30"/>
        <v>6.99391788774484</v>
      </c>
      <c r="Q117">
        <f t="shared" si="31"/>
        <v>3.5832359654313666</v>
      </c>
      <c r="S117">
        <f t="shared" si="20"/>
        <v>-3024</v>
      </c>
      <c r="T117">
        <f t="shared" si="28"/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 t="shared" si="20"/>
        <v>-3008</v>
      </c>
      <c r="T118">
        <f t="shared" si="28"/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 t="shared" si="20"/>
        <v>-2992</v>
      </c>
      <c r="T119">
        <f t="shared" si="28"/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 t="shared" si="20"/>
        <v>-2976</v>
      </c>
      <c r="T120">
        <f t="shared" si="28"/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 t="shared" si="20"/>
        <v>-2968</v>
      </c>
      <c r="T121">
        <f t="shared" si="28"/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 t="shared" si="20"/>
        <v>-2968</v>
      </c>
      <c r="T122">
        <f t="shared" si="28"/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 t="shared" si="20"/>
        <v>-2960</v>
      </c>
      <c r="T123">
        <f t="shared" si="28"/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 t="shared" si="20"/>
        <v>-2960</v>
      </c>
      <c r="T124">
        <f t="shared" si="28"/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 t="shared" si="20"/>
        <v>-2952</v>
      </c>
      <c r="T125">
        <f t="shared" si="28"/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 t="shared" si="20"/>
        <v>-2944</v>
      </c>
      <c r="T126">
        <f t="shared" si="28"/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 t="shared" si="20"/>
        <v>-2920</v>
      </c>
      <c r="T127">
        <f t="shared" si="28"/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 t="shared" si="20"/>
        <v>-2904</v>
      </c>
      <c r="T128">
        <f t="shared" si="28"/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 t="shared" si="20"/>
        <v>-2248</v>
      </c>
      <c r="T129">
        <f t="shared" si="28"/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 t="shared" si="20"/>
        <v>-2200</v>
      </c>
      <c r="T130">
        <f t="shared" si="28"/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 t="shared" si="20"/>
        <v>-2200</v>
      </c>
      <c r="T131">
        <f t="shared" si="28"/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 t="shared" ref="S132:S195" si="35">A132*K$2+B132*L$2+C132*M$2+D132*N$2+E132*O$2+F132*P$2+G132*Q$2</f>
        <v>-2184</v>
      </c>
      <c r="T132">
        <f t="shared" ref="T132:T163" si="36"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 t="shared" si="35"/>
        <v>-2168</v>
      </c>
      <c r="T133">
        <f t="shared" si="36"/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 t="shared" si="35"/>
        <v>-2144</v>
      </c>
      <c r="T134">
        <f t="shared" si="36"/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 t="shared" si="35"/>
        <v>-2104</v>
      </c>
      <c r="T135">
        <f t="shared" si="36"/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" si="37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8">O136*$L$125</f>
        <v>11.879801032212194</v>
      </c>
      <c r="Q136">
        <f t="shared" ref="Q136:Q141" si="39">(N136-P136)^2/P136</f>
        <v>0.69809704410395279</v>
      </c>
      <c r="S136">
        <f t="shared" si="35"/>
        <v>-2096</v>
      </c>
      <c r="T136">
        <f t="shared" si="36"/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40">M136</f>
        <v>3138.2857142857147</v>
      </c>
      <c r="M137">
        <f t="shared" ref="M137:M141" si="41">L137+$L$133</f>
        <v>3283.428571428572</v>
      </c>
      <c r="N137">
        <v>9</v>
      </c>
      <c r="O137">
        <f t="shared" ref="O137:O140" si="42">_xlfn.NORM.DIST(M137,$L$128,$L$129,TRUE)-_xlfn.NORM.DIST(L137,$L$128,$L$129,TRUE)</f>
        <v>0.17005544160904235</v>
      </c>
      <c r="P137">
        <f t="shared" si="38"/>
        <v>17.005544160904236</v>
      </c>
      <c r="Q137">
        <f t="shared" si="39"/>
        <v>3.7686966500917971</v>
      </c>
      <c r="S137">
        <f t="shared" si="35"/>
        <v>-2080</v>
      </c>
      <c r="T137">
        <f t="shared" si="36"/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40"/>
        <v>3283.428571428572</v>
      </c>
      <c r="M138">
        <f t="shared" si="41"/>
        <v>3428.5714285714294</v>
      </c>
      <c r="N138">
        <v>18</v>
      </c>
      <c r="O138">
        <f t="shared" si="42"/>
        <v>0.19274121408483824</v>
      </c>
      <c r="P138">
        <f t="shared" si="38"/>
        <v>19.274121408483825</v>
      </c>
      <c r="Q138">
        <f t="shared" si="39"/>
        <v>8.4226166742015399E-2</v>
      </c>
      <c r="S138">
        <f t="shared" si="35"/>
        <v>-2056</v>
      </c>
      <c r="T138">
        <f t="shared" si="36"/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40"/>
        <v>3428.5714285714294</v>
      </c>
      <c r="M139">
        <f t="shared" si="41"/>
        <v>3573.7142857142867</v>
      </c>
      <c r="N139">
        <v>20</v>
      </c>
      <c r="O139">
        <f t="shared" si="42"/>
        <v>0.17296865686291207</v>
      </c>
      <c r="P139">
        <f t="shared" si="38"/>
        <v>17.296865686291206</v>
      </c>
      <c r="Q139">
        <f t="shared" si="39"/>
        <v>0.422442727513407</v>
      </c>
      <c r="S139">
        <f t="shared" si="35"/>
        <v>-2032</v>
      </c>
      <c r="T139">
        <f t="shared" si="36"/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40"/>
        <v>3573.7142857142867</v>
      </c>
      <c r="M140">
        <f t="shared" si="41"/>
        <v>3718.857142857144</v>
      </c>
      <c r="N140">
        <v>9</v>
      </c>
      <c r="O140">
        <f t="shared" si="42"/>
        <v>0.12290335786791973</v>
      </c>
      <c r="P140">
        <f t="shared" si="38"/>
        <v>12.290335786791973</v>
      </c>
      <c r="Q140">
        <f t="shared" si="39"/>
        <v>0.88087988625002711</v>
      </c>
      <c r="S140">
        <f t="shared" si="35"/>
        <v>-2032</v>
      </c>
      <c r="T140">
        <f t="shared" si="36"/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40"/>
        <v>3718.857142857144</v>
      </c>
      <c r="M141">
        <f t="shared" si="41"/>
        <v>3864.0000000000014</v>
      </c>
      <c r="N141">
        <v>17</v>
      </c>
      <c r="O141">
        <f>1-_xlfn.NORM.DIST(L141,$L$128,$L$129,TRUE)</f>
        <v>0.11463158392105921</v>
      </c>
      <c r="P141">
        <f t="shared" si="38"/>
        <v>11.463158392105921</v>
      </c>
      <c r="Q141">
        <f t="shared" si="39"/>
        <v>2.67436023670568</v>
      </c>
      <c r="S141">
        <f t="shared" si="35"/>
        <v>-2016</v>
      </c>
      <c r="T141">
        <f t="shared" si="36"/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 t="shared" si="35"/>
        <v>-2000</v>
      </c>
      <c r="T142">
        <f t="shared" si="36"/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 t="shared" si="35"/>
        <v>-2000</v>
      </c>
      <c r="T143">
        <f t="shared" si="36"/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 t="shared" si="35"/>
        <v>-2000</v>
      </c>
      <c r="T144">
        <f t="shared" si="36"/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 t="shared" si="35"/>
        <v>-1992</v>
      </c>
      <c r="T145">
        <f t="shared" si="36"/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 t="shared" si="35"/>
        <v>-1952</v>
      </c>
      <c r="T146">
        <f t="shared" si="36"/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 t="shared" si="35"/>
        <v>-1936</v>
      </c>
      <c r="T147">
        <f t="shared" si="36"/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 t="shared" si="35"/>
        <v>-1912</v>
      </c>
      <c r="T148">
        <f t="shared" si="36"/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 t="shared" si="35"/>
        <v>-1904</v>
      </c>
      <c r="T149">
        <f t="shared" si="36"/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 t="shared" si="35"/>
        <v>-1880</v>
      </c>
      <c r="T150">
        <f t="shared" si="36"/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 t="shared" si="35"/>
        <v>-1848</v>
      </c>
      <c r="T151">
        <f t="shared" si="36"/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 t="shared" si="35"/>
        <v>-1800</v>
      </c>
      <c r="T152">
        <f t="shared" si="36"/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 t="shared" si="35"/>
        <v>-1776</v>
      </c>
      <c r="T153">
        <f t="shared" si="36"/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 t="shared" si="35"/>
        <v>-1760</v>
      </c>
      <c r="T154">
        <f t="shared" si="36"/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 t="shared" si="35"/>
        <v>-1752</v>
      </c>
      <c r="T155">
        <f t="shared" si="36"/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 t="shared" si="35"/>
        <v>-1744</v>
      </c>
      <c r="T156">
        <f t="shared" si="36"/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 t="shared" si="35"/>
        <v>-1720</v>
      </c>
      <c r="T157">
        <f t="shared" si="36"/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 t="shared" si="35"/>
        <v>-1680</v>
      </c>
      <c r="T158">
        <f t="shared" si="36"/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 t="shared" si="35"/>
        <v>-1664</v>
      </c>
      <c r="T159">
        <f t="shared" si="36"/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 t="shared" si="35"/>
        <v>-1656</v>
      </c>
      <c r="T160">
        <f t="shared" si="36"/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 t="shared" si="35"/>
        <v>-1640</v>
      </c>
      <c r="T161">
        <f t="shared" si="36"/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 t="shared" si="35"/>
        <v>-1624</v>
      </c>
      <c r="T162">
        <f t="shared" si="36"/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 t="shared" si="35"/>
        <v>-1616</v>
      </c>
      <c r="T163">
        <f t="shared" si="36"/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 t="shared" si="35"/>
        <v>-1616</v>
      </c>
      <c r="T164">
        <f t="shared" ref="T164:T195" si="43"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 t="shared" si="35"/>
        <v>-1592</v>
      </c>
      <c r="T165">
        <f t="shared" si="43"/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 t="shared" si="35"/>
        <v>-1592</v>
      </c>
      <c r="T166">
        <f t="shared" si="43"/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 t="shared" si="35"/>
        <v>-1584</v>
      </c>
      <c r="T167">
        <f t="shared" si="43"/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 t="shared" si="35"/>
        <v>-1576</v>
      </c>
      <c r="T168">
        <f t="shared" si="43"/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 t="shared" si="35"/>
        <v>-1576</v>
      </c>
      <c r="T169">
        <f t="shared" si="43"/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 t="shared" si="35"/>
        <v>-1568</v>
      </c>
      <c r="T170">
        <f t="shared" si="43"/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 t="shared" si="35"/>
        <v>-1544</v>
      </c>
      <c r="T171">
        <f t="shared" si="43"/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 t="shared" si="35"/>
        <v>-1536</v>
      </c>
      <c r="T172">
        <f t="shared" si="43"/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 t="shared" si="35"/>
        <v>-1536</v>
      </c>
      <c r="T173">
        <f t="shared" si="43"/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 t="shared" si="35"/>
        <v>-1536</v>
      </c>
      <c r="T174">
        <f t="shared" si="43"/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 t="shared" si="35"/>
        <v>-1528</v>
      </c>
      <c r="T175">
        <f t="shared" si="43"/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 t="shared" si="35"/>
        <v>-1528</v>
      </c>
      <c r="T176">
        <f t="shared" si="43"/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 t="shared" si="35"/>
        <v>-1496</v>
      </c>
      <c r="T177">
        <f t="shared" si="43"/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 t="shared" si="35"/>
        <v>-1496</v>
      </c>
      <c r="T178">
        <f t="shared" si="43"/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 t="shared" si="35"/>
        <v>-1480</v>
      </c>
      <c r="T179">
        <f t="shared" si="43"/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 t="shared" si="35"/>
        <v>-1464</v>
      </c>
      <c r="T180">
        <f t="shared" si="43"/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 t="shared" si="35"/>
        <v>-1464</v>
      </c>
      <c r="T181">
        <f t="shared" si="43"/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 t="shared" si="35"/>
        <v>-1464</v>
      </c>
      <c r="T182">
        <f t="shared" si="43"/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 t="shared" si="35"/>
        <v>-1464</v>
      </c>
      <c r="T183">
        <f t="shared" si="43"/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 t="shared" si="35"/>
        <v>-1456</v>
      </c>
      <c r="T184">
        <f t="shared" si="43"/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 t="shared" si="35"/>
        <v>-1448</v>
      </c>
      <c r="T185">
        <f t="shared" si="43"/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 t="shared" si="35"/>
        <v>-1400</v>
      </c>
      <c r="T186">
        <f t="shared" si="43"/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 t="shared" si="35"/>
        <v>-1392</v>
      </c>
      <c r="T187">
        <f t="shared" si="43"/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 t="shared" si="35"/>
        <v>-1392</v>
      </c>
      <c r="T188">
        <f t="shared" si="43"/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 t="shared" si="35"/>
        <v>-1384</v>
      </c>
      <c r="T189">
        <f t="shared" si="43"/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 t="shared" si="35"/>
        <v>-1272</v>
      </c>
      <c r="T190">
        <f t="shared" si="43"/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 t="shared" si="35"/>
        <v>-432</v>
      </c>
      <c r="T191">
        <f t="shared" si="43"/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 t="shared" si="35"/>
        <v>-368</v>
      </c>
      <c r="T192">
        <f t="shared" si="43"/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 t="shared" si="35"/>
        <v>-344</v>
      </c>
      <c r="T193">
        <f t="shared" si="43"/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 t="shared" si="35"/>
        <v>-248</v>
      </c>
      <c r="T194">
        <f t="shared" si="43"/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 t="shared" si="35"/>
        <v>-208</v>
      </c>
      <c r="T195">
        <f t="shared" si="43"/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 t="shared" ref="S196:S259" si="44">A196*K$2+B196*L$2+C196*M$2+D196*N$2+E196*O$2+F196*P$2+G196*Q$2</f>
        <v>-192</v>
      </c>
      <c r="T196">
        <f t="shared" ref="T196:T203" si="45"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 t="shared" si="44"/>
        <v>-72</v>
      </c>
      <c r="T197">
        <f t="shared" si="45"/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 t="shared" si="44"/>
        <v>-48</v>
      </c>
      <c r="T198">
        <f t="shared" si="45"/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 t="shared" si="44"/>
        <v>-16</v>
      </c>
      <c r="T199">
        <f t="shared" si="45"/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 t="shared" si="44"/>
        <v>0</v>
      </c>
      <c r="T200">
        <f t="shared" si="45"/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 t="shared" si="44"/>
        <v>40</v>
      </c>
      <c r="T201">
        <f t="shared" si="45"/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 t="shared" si="44"/>
        <v>104</v>
      </c>
      <c r="T202">
        <f t="shared" si="45"/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 t="shared" si="44"/>
        <v>1056</v>
      </c>
      <c r="T203" s="1">
        <f t="shared" si="45"/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 t="shared" si="44"/>
        <v>3864</v>
      </c>
      <c r="T204">
        <f t="shared" ref="T204:T235" si="46"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 t="shared" si="44"/>
        <v>3864</v>
      </c>
      <c r="T205">
        <f t="shared" si="46"/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 t="shared" si="44"/>
        <v>3848</v>
      </c>
      <c r="T206">
        <f t="shared" si="46"/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 t="shared" si="44"/>
        <v>3840</v>
      </c>
      <c r="T207">
        <f t="shared" si="46"/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 t="shared" si="44"/>
        <v>3840</v>
      </c>
      <c r="T208">
        <f t="shared" si="46"/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 t="shared" si="44"/>
        <v>3832</v>
      </c>
      <c r="T209">
        <f t="shared" si="46"/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 t="shared" si="44"/>
        <v>3816</v>
      </c>
      <c r="T210">
        <f t="shared" si="46"/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 t="shared" si="44"/>
        <v>3816</v>
      </c>
      <c r="T211">
        <f t="shared" si="46"/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 t="shared" si="44"/>
        <v>3784</v>
      </c>
      <c r="T212">
        <f t="shared" si="46"/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 t="shared" si="44"/>
        <v>3784</v>
      </c>
      <c r="T213">
        <f t="shared" si="46"/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 t="shared" si="44"/>
        <v>3768</v>
      </c>
      <c r="T214">
        <f t="shared" si="46"/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 t="shared" si="44"/>
        <v>3768</v>
      </c>
      <c r="T215">
        <f t="shared" si="46"/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 t="shared" si="44"/>
        <v>3760</v>
      </c>
      <c r="T216">
        <f t="shared" si="46"/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 t="shared" si="44"/>
        <v>3760</v>
      </c>
      <c r="T217">
        <f t="shared" si="46"/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 t="shared" si="44"/>
        <v>3744</v>
      </c>
      <c r="T218">
        <f t="shared" si="46"/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 t="shared" si="44"/>
        <v>3728</v>
      </c>
      <c r="T219">
        <f t="shared" si="46"/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 t="shared" si="44"/>
        <v>3728</v>
      </c>
      <c r="T220">
        <f t="shared" si="46"/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 t="shared" si="44"/>
        <v>3680</v>
      </c>
      <c r="T221">
        <f t="shared" si="46"/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 t="shared" si="44"/>
        <v>3656</v>
      </c>
      <c r="T222">
        <f t="shared" si="46"/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 t="shared" si="44"/>
        <v>3640</v>
      </c>
      <c r="T223">
        <f t="shared" si="46"/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 t="shared" si="44"/>
        <v>3624</v>
      </c>
      <c r="T224">
        <f t="shared" si="46"/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 t="shared" si="44"/>
        <v>3616</v>
      </c>
      <c r="T225">
        <f t="shared" si="46"/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 t="shared" si="44"/>
        <v>3608</v>
      </c>
      <c r="T226">
        <f t="shared" si="46"/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 t="shared" si="44"/>
        <v>3592</v>
      </c>
      <c r="T227">
        <f t="shared" si="46"/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 t="shared" si="44"/>
        <v>3592</v>
      </c>
      <c r="T228">
        <f t="shared" si="46"/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 t="shared" si="44"/>
        <v>3576</v>
      </c>
      <c r="T229">
        <f t="shared" si="46"/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 t="shared" si="44"/>
        <v>3560</v>
      </c>
      <c r="T230">
        <f t="shared" si="46"/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 t="shared" si="44"/>
        <v>3560</v>
      </c>
      <c r="T231">
        <f t="shared" si="46"/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 t="shared" si="44"/>
        <v>3544</v>
      </c>
      <c r="T232">
        <f t="shared" si="46"/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 t="shared" si="44"/>
        <v>3528</v>
      </c>
      <c r="T233">
        <f t="shared" si="46"/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 t="shared" si="44"/>
        <v>3528</v>
      </c>
      <c r="T234">
        <f t="shared" si="46"/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 t="shared" si="44"/>
        <v>3520</v>
      </c>
      <c r="T235">
        <f t="shared" si="46"/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 t="shared" si="44"/>
        <v>3504</v>
      </c>
      <c r="T236">
        <f t="shared" ref="T236:T267" si="47"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 t="shared" si="44"/>
        <v>3504</v>
      </c>
      <c r="T237">
        <f t="shared" si="47"/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 t="shared" si="44"/>
        <v>3504</v>
      </c>
      <c r="T238">
        <f t="shared" si="47"/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 t="shared" si="44"/>
        <v>3480</v>
      </c>
      <c r="T239">
        <f t="shared" si="47"/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 t="shared" si="44"/>
        <v>3472</v>
      </c>
      <c r="T240">
        <f t="shared" si="47"/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 t="shared" si="44"/>
        <v>3472</v>
      </c>
      <c r="T241">
        <f t="shared" si="47"/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 t="shared" si="44"/>
        <v>3472</v>
      </c>
      <c r="T242">
        <f t="shared" si="47"/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 t="shared" si="44"/>
        <v>3472</v>
      </c>
      <c r="T243">
        <f t="shared" si="47"/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 t="shared" si="44"/>
        <v>3464</v>
      </c>
      <c r="T244">
        <f t="shared" si="47"/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 t="shared" si="44"/>
        <v>3448</v>
      </c>
      <c r="T245">
        <f t="shared" si="47"/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 t="shared" si="44"/>
        <v>3448</v>
      </c>
      <c r="T246">
        <f t="shared" si="47"/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 t="shared" si="44"/>
        <v>3440</v>
      </c>
      <c r="T247">
        <f t="shared" si="47"/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 t="shared" si="44"/>
        <v>3432</v>
      </c>
      <c r="T248">
        <f t="shared" si="47"/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 t="shared" si="44"/>
        <v>3432</v>
      </c>
      <c r="T249">
        <f t="shared" si="47"/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 t="shared" si="44"/>
        <v>3424</v>
      </c>
      <c r="T250">
        <f t="shared" si="47"/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 t="shared" si="44"/>
        <v>3400</v>
      </c>
      <c r="T251">
        <f t="shared" si="47"/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 t="shared" si="44"/>
        <v>3376</v>
      </c>
      <c r="T252">
        <f t="shared" si="47"/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 t="shared" si="44"/>
        <v>3376</v>
      </c>
      <c r="T253">
        <f t="shared" si="47"/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 t="shared" si="44"/>
        <v>3376</v>
      </c>
      <c r="T254">
        <f t="shared" si="47"/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 t="shared" si="44"/>
        <v>3352</v>
      </c>
      <c r="T255">
        <f t="shared" si="47"/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 t="shared" si="44"/>
        <v>3344</v>
      </c>
      <c r="T256">
        <f t="shared" si="47"/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 t="shared" si="44"/>
        <v>3344</v>
      </c>
      <c r="T257">
        <f t="shared" si="47"/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 t="shared" si="44"/>
        <v>3344</v>
      </c>
      <c r="T258">
        <f t="shared" si="47"/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 t="shared" si="44"/>
        <v>3336</v>
      </c>
      <c r="T259">
        <f t="shared" si="47"/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 t="shared" ref="S260:S323" si="48">A260*K$2+B260*L$2+C260*M$2+D260*N$2+E260*O$2+F260*P$2+G260*Q$2</f>
        <v>3336</v>
      </c>
      <c r="T260">
        <f t="shared" si="47"/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 t="shared" si="48"/>
        <v>3320</v>
      </c>
      <c r="T261">
        <f t="shared" si="47"/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 t="shared" si="48"/>
        <v>3312</v>
      </c>
      <c r="T262">
        <f t="shared" si="47"/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 t="shared" si="48"/>
        <v>3304</v>
      </c>
      <c r="T263">
        <f t="shared" si="47"/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 t="shared" si="48"/>
        <v>3296</v>
      </c>
      <c r="T264">
        <f t="shared" si="47"/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 t="shared" si="48"/>
        <v>3296</v>
      </c>
      <c r="T265">
        <f t="shared" si="47"/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 t="shared" si="48"/>
        <v>3296</v>
      </c>
      <c r="T266">
        <f t="shared" si="47"/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 t="shared" si="48"/>
        <v>3288</v>
      </c>
      <c r="T267">
        <f t="shared" si="47"/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 t="shared" si="48"/>
        <v>3272</v>
      </c>
      <c r="T268">
        <f t="shared" ref="T268:T299" si="49"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 t="shared" si="48"/>
        <v>3240</v>
      </c>
      <c r="T269">
        <f t="shared" si="49"/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 t="shared" si="48"/>
        <v>3216</v>
      </c>
      <c r="T270">
        <f t="shared" si="49"/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 t="shared" si="48"/>
        <v>3200</v>
      </c>
      <c r="T271">
        <f t="shared" si="49"/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 t="shared" si="48"/>
        <v>3192</v>
      </c>
      <c r="T272">
        <f t="shared" si="49"/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 t="shared" si="48"/>
        <v>3184</v>
      </c>
      <c r="T273">
        <f t="shared" si="49"/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 t="shared" si="48"/>
        <v>3184</v>
      </c>
      <c r="T274">
        <f t="shared" si="49"/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 t="shared" si="48"/>
        <v>3160</v>
      </c>
      <c r="T275">
        <f t="shared" si="49"/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 t="shared" si="48"/>
        <v>3160</v>
      </c>
      <c r="T276">
        <f t="shared" si="49"/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 t="shared" si="48"/>
        <v>3136</v>
      </c>
      <c r="T277">
        <f t="shared" si="49"/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 t="shared" si="48"/>
        <v>3136</v>
      </c>
      <c r="T278">
        <f t="shared" si="49"/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 t="shared" si="48"/>
        <v>3104</v>
      </c>
      <c r="T279">
        <f t="shared" si="49"/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 t="shared" si="48"/>
        <v>3088</v>
      </c>
      <c r="T280">
        <f t="shared" si="49"/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 t="shared" si="48"/>
        <v>3072</v>
      </c>
      <c r="T281">
        <f t="shared" si="49"/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 t="shared" si="48"/>
        <v>3032</v>
      </c>
      <c r="T282">
        <f t="shared" si="49"/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 t="shared" si="48"/>
        <v>3032</v>
      </c>
      <c r="T283">
        <f t="shared" si="49"/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 t="shared" si="48"/>
        <v>3032</v>
      </c>
      <c r="T284">
        <f t="shared" si="49"/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 t="shared" si="48"/>
        <v>3016</v>
      </c>
      <c r="T285">
        <f t="shared" si="49"/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 t="shared" si="48"/>
        <v>2992</v>
      </c>
      <c r="T286">
        <f t="shared" si="49"/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 t="shared" si="48"/>
        <v>2992</v>
      </c>
      <c r="T287">
        <f t="shared" si="49"/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 t="shared" si="48"/>
        <v>2992</v>
      </c>
      <c r="T288">
        <f t="shared" si="49"/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 t="shared" si="48"/>
        <v>2984</v>
      </c>
      <c r="T289">
        <f t="shared" si="49"/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 t="shared" si="48"/>
        <v>2984</v>
      </c>
      <c r="T290">
        <f t="shared" si="49"/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 t="shared" si="48"/>
        <v>2968</v>
      </c>
      <c r="T291">
        <f t="shared" si="49"/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 t="shared" si="48"/>
        <v>2944</v>
      </c>
      <c r="T292">
        <f t="shared" si="49"/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 t="shared" si="48"/>
        <v>2944</v>
      </c>
      <c r="T293">
        <f t="shared" si="49"/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 t="shared" si="48"/>
        <v>2920</v>
      </c>
      <c r="T294">
        <f t="shared" si="49"/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 t="shared" si="48"/>
        <v>2912</v>
      </c>
      <c r="T295">
        <f t="shared" si="49"/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 t="shared" si="48"/>
        <v>2904</v>
      </c>
      <c r="T296">
        <f t="shared" si="49"/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 t="shared" si="48"/>
        <v>2896</v>
      </c>
      <c r="T297">
        <f t="shared" si="49"/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 t="shared" si="48"/>
        <v>2896</v>
      </c>
      <c r="T298">
        <f t="shared" si="49"/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 t="shared" si="48"/>
        <v>2880</v>
      </c>
      <c r="T299">
        <f t="shared" si="49"/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 t="shared" si="48"/>
        <v>2872</v>
      </c>
      <c r="T300">
        <f t="shared" ref="T300:T331" si="50"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 t="shared" si="48"/>
        <v>2864</v>
      </c>
      <c r="T301">
        <f t="shared" si="50"/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 t="shared" si="48"/>
        <v>2848</v>
      </c>
      <c r="T302">
        <f t="shared" si="50"/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 t="shared" si="48"/>
        <v>2848</v>
      </c>
      <c r="T303">
        <f t="shared" si="50"/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 t="shared" si="48"/>
        <v>2768</v>
      </c>
      <c r="T304">
        <f t="shared" si="50"/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 t="shared" si="48"/>
        <v>2760</v>
      </c>
      <c r="T305">
        <f t="shared" si="50"/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 t="shared" si="48"/>
        <v>2720</v>
      </c>
      <c r="T306">
        <f t="shared" si="50"/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 t="shared" si="48"/>
        <v>2712</v>
      </c>
      <c r="T307">
        <f t="shared" si="50"/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 t="shared" si="48"/>
        <v>2704</v>
      </c>
      <c r="T308">
        <f t="shared" si="50"/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 t="shared" si="48"/>
        <v>2704</v>
      </c>
      <c r="T309">
        <f t="shared" si="50"/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 t="shared" si="48"/>
        <v>2672</v>
      </c>
      <c r="T310">
        <f t="shared" si="50"/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 t="shared" si="48"/>
        <v>2648</v>
      </c>
      <c r="T311">
        <f t="shared" si="50"/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 t="shared" si="48"/>
        <v>2624</v>
      </c>
      <c r="T312">
        <f t="shared" si="50"/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 t="shared" si="48"/>
        <v>2592</v>
      </c>
      <c r="T313">
        <f t="shared" si="50"/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 t="shared" si="48"/>
        <v>2560</v>
      </c>
      <c r="T314">
        <f t="shared" si="50"/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 t="shared" si="48"/>
        <v>2544</v>
      </c>
      <c r="T315">
        <f t="shared" si="50"/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 t="shared" si="48"/>
        <v>2304</v>
      </c>
      <c r="T316">
        <f t="shared" si="50"/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 t="shared" si="48"/>
        <v>2288</v>
      </c>
      <c r="T317">
        <f t="shared" si="50"/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 t="shared" si="48"/>
        <v>2280</v>
      </c>
      <c r="T318">
        <f t="shared" si="50"/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 t="shared" si="48"/>
        <v>2216</v>
      </c>
      <c r="T319">
        <f t="shared" si="50"/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 t="shared" si="48"/>
        <v>2216</v>
      </c>
      <c r="T320">
        <f t="shared" si="50"/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 t="shared" si="48"/>
        <v>2208</v>
      </c>
      <c r="T321">
        <f t="shared" si="50"/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 t="shared" si="48"/>
        <v>2200</v>
      </c>
      <c r="T322">
        <f t="shared" si="50"/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 t="shared" si="48"/>
        <v>2168</v>
      </c>
      <c r="T323">
        <f t="shared" si="50"/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 t="shared" ref="S324:S387" si="51">A324*K$2+B324*L$2+C324*M$2+D324*N$2+E324*O$2+F324*P$2+G324*Q$2</f>
        <v>2160</v>
      </c>
      <c r="T324">
        <f t="shared" si="50"/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 t="shared" si="51"/>
        <v>2160</v>
      </c>
      <c r="T325">
        <f t="shared" si="50"/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 t="shared" si="51"/>
        <v>2152</v>
      </c>
      <c r="T326">
        <f t="shared" si="50"/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 t="shared" si="51"/>
        <v>2152</v>
      </c>
      <c r="T327">
        <f t="shared" si="50"/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 t="shared" si="51"/>
        <v>2144</v>
      </c>
      <c r="T328">
        <f t="shared" si="50"/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 t="shared" si="51"/>
        <v>2120</v>
      </c>
      <c r="T329">
        <f t="shared" si="50"/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 t="shared" si="51"/>
        <v>2080</v>
      </c>
      <c r="T330">
        <f t="shared" si="50"/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 t="shared" si="51"/>
        <v>2072</v>
      </c>
      <c r="T331">
        <f t="shared" si="50"/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 t="shared" si="51"/>
        <v>2064</v>
      </c>
      <c r="T332">
        <f t="shared" ref="T332:T363" si="52"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 t="shared" si="51"/>
        <v>2064</v>
      </c>
      <c r="T333">
        <f t="shared" si="52"/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 t="shared" si="51"/>
        <v>2056</v>
      </c>
      <c r="T334">
        <f t="shared" si="52"/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 t="shared" si="51"/>
        <v>2048</v>
      </c>
      <c r="T335">
        <f t="shared" si="52"/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 t="shared" si="51"/>
        <v>2032</v>
      </c>
      <c r="T336">
        <f t="shared" si="52"/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 t="shared" si="51"/>
        <v>2016</v>
      </c>
      <c r="T337">
        <f t="shared" si="52"/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 t="shared" si="51"/>
        <v>2008</v>
      </c>
      <c r="T338">
        <f t="shared" si="52"/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 t="shared" si="51"/>
        <v>1992</v>
      </c>
      <c r="T339">
        <f t="shared" si="52"/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 t="shared" si="51"/>
        <v>1968</v>
      </c>
      <c r="T340">
        <f t="shared" si="52"/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 t="shared" si="51"/>
        <v>1960</v>
      </c>
      <c r="T341">
        <f t="shared" si="52"/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 t="shared" si="51"/>
        <v>1936</v>
      </c>
      <c r="T342">
        <f t="shared" si="52"/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 t="shared" si="51"/>
        <v>1912</v>
      </c>
      <c r="T343">
        <f t="shared" si="52"/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 t="shared" si="51"/>
        <v>1904</v>
      </c>
      <c r="T344">
        <f t="shared" si="52"/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 t="shared" si="51"/>
        <v>1896</v>
      </c>
      <c r="T345">
        <f t="shared" si="52"/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 t="shared" si="51"/>
        <v>1888</v>
      </c>
      <c r="T346">
        <f t="shared" si="52"/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 t="shared" si="51"/>
        <v>1888</v>
      </c>
      <c r="T347">
        <f t="shared" si="52"/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 t="shared" si="51"/>
        <v>1784</v>
      </c>
      <c r="T348">
        <f t="shared" si="52"/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 t="shared" si="51"/>
        <v>1776</v>
      </c>
      <c r="T349">
        <f t="shared" si="52"/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 t="shared" si="51"/>
        <v>1752</v>
      </c>
      <c r="T350">
        <f t="shared" si="52"/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 t="shared" si="51"/>
        <v>1736</v>
      </c>
      <c r="T351">
        <f t="shared" si="52"/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 t="shared" si="51"/>
        <v>1720</v>
      </c>
      <c r="T352">
        <f t="shared" si="52"/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 t="shared" si="51"/>
        <v>1632</v>
      </c>
      <c r="T353">
        <f t="shared" si="52"/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 t="shared" si="51"/>
        <v>1632</v>
      </c>
      <c r="T354">
        <f t="shared" si="52"/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 t="shared" si="51"/>
        <v>1608</v>
      </c>
      <c r="T355">
        <f t="shared" si="52"/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 t="shared" si="51"/>
        <v>1608</v>
      </c>
      <c r="T356">
        <f t="shared" si="52"/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 t="shared" si="51"/>
        <v>1528</v>
      </c>
      <c r="T357">
        <f t="shared" si="52"/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 t="shared" si="51"/>
        <v>1488</v>
      </c>
      <c r="T358">
        <f t="shared" si="52"/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 t="shared" si="51"/>
        <v>1480</v>
      </c>
      <c r="T359">
        <f t="shared" si="52"/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 t="shared" si="51"/>
        <v>1464</v>
      </c>
      <c r="T360">
        <f t="shared" si="52"/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 t="shared" si="51"/>
        <v>1456</v>
      </c>
      <c r="T361">
        <f t="shared" si="52"/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 t="shared" si="51"/>
        <v>1440</v>
      </c>
      <c r="T362">
        <f t="shared" si="52"/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 t="shared" si="51"/>
        <v>1432</v>
      </c>
      <c r="T363">
        <f t="shared" si="52"/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 t="shared" si="51"/>
        <v>1416</v>
      </c>
      <c r="T364">
        <f t="shared" ref="T364:T395" si="53"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 t="shared" si="51"/>
        <v>1416</v>
      </c>
      <c r="T365">
        <f t="shared" si="53"/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 t="shared" si="51"/>
        <v>1392</v>
      </c>
      <c r="T366">
        <f t="shared" si="53"/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 t="shared" si="51"/>
        <v>1352</v>
      </c>
      <c r="T367">
        <f t="shared" si="53"/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 t="shared" si="51"/>
        <v>1328</v>
      </c>
      <c r="T368">
        <f t="shared" si="53"/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 t="shared" si="51"/>
        <v>1304</v>
      </c>
      <c r="T369">
        <f t="shared" si="53"/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 t="shared" si="51"/>
        <v>1296</v>
      </c>
      <c r="T370">
        <f t="shared" si="53"/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 t="shared" si="51"/>
        <v>1280</v>
      </c>
      <c r="T371">
        <f t="shared" si="53"/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 t="shared" si="51"/>
        <v>1272</v>
      </c>
      <c r="T372">
        <f t="shared" si="53"/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 t="shared" si="51"/>
        <v>1256</v>
      </c>
      <c r="T373">
        <f t="shared" si="53"/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 t="shared" si="51"/>
        <v>1248</v>
      </c>
      <c r="T374">
        <f t="shared" si="53"/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 t="shared" si="51"/>
        <v>1240</v>
      </c>
      <c r="T375">
        <f t="shared" si="53"/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 t="shared" si="51"/>
        <v>1240</v>
      </c>
      <c r="T376">
        <f t="shared" si="53"/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 t="shared" si="51"/>
        <v>1192</v>
      </c>
      <c r="T377">
        <f t="shared" si="53"/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 t="shared" si="51"/>
        <v>1152</v>
      </c>
      <c r="T378">
        <f t="shared" si="53"/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 t="shared" si="51"/>
        <v>1088</v>
      </c>
      <c r="T379">
        <f t="shared" si="53"/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 t="shared" si="51"/>
        <v>1024</v>
      </c>
      <c r="T380">
        <f t="shared" si="53"/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 t="shared" si="51"/>
        <v>1016</v>
      </c>
      <c r="T381">
        <f t="shared" si="53"/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 t="shared" si="51"/>
        <v>1016</v>
      </c>
      <c r="T382">
        <f t="shared" si="53"/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 t="shared" si="51"/>
        <v>984</v>
      </c>
      <c r="T383">
        <f t="shared" si="53"/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 t="shared" si="51"/>
        <v>952</v>
      </c>
      <c r="T384">
        <f t="shared" si="53"/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 t="shared" si="51"/>
        <v>624</v>
      </c>
      <c r="T385">
        <f t="shared" si="53"/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 t="shared" si="51"/>
        <v>568</v>
      </c>
      <c r="T386">
        <f t="shared" si="53"/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 t="shared" si="51"/>
        <v>520</v>
      </c>
      <c r="T387">
        <f t="shared" si="53"/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 t="shared" ref="S388:S402" si="54">A388*K$2+B388*L$2+C388*M$2+D388*N$2+E388*O$2+F388*P$2+G388*Q$2</f>
        <v>488</v>
      </c>
      <c r="T388">
        <f t="shared" si="53"/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 t="shared" si="54"/>
        <v>440</v>
      </c>
      <c r="T389">
        <f t="shared" si="53"/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 t="shared" si="54"/>
        <v>280</v>
      </c>
      <c r="T390">
        <f t="shared" si="53"/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 t="shared" si="54"/>
        <v>16</v>
      </c>
      <c r="T391">
        <f t="shared" si="53"/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 t="shared" si="54"/>
        <v>-8</v>
      </c>
      <c r="T392">
        <f t="shared" si="53"/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 t="shared" si="54"/>
        <v>-24</v>
      </c>
      <c r="T393">
        <f t="shared" si="53"/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 t="shared" si="54"/>
        <v>-88</v>
      </c>
      <c r="T394">
        <f t="shared" si="53"/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 t="shared" si="54"/>
        <v>-160</v>
      </c>
      <c r="T395">
        <f t="shared" si="53"/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 t="shared" si="54"/>
        <v>-280</v>
      </c>
      <c r="T396">
        <f t="shared" ref="T396:T402" si="55"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 t="shared" si="54"/>
        <v>-328</v>
      </c>
      <c r="T397">
        <f t="shared" si="55"/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 t="shared" si="54"/>
        <v>-336</v>
      </c>
      <c r="T398">
        <f t="shared" si="55"/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 t="shared" si="54"/>
        <v>-376</v>
      </c>
      <c r="T399">
        <f t="shared" si="55"/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 t="shared" si="54"/>
        <v>-616</v>
      </c>
      <c r="T400">
        <f t="shared" si="55"/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 t="shared" si="54"/>
        <v>-984</v>
      </c>
      <c r="T401">
        <f t="shared" si="55"/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 t="shared" si="54"/>
        <v>-1208</v>
      </c>
      <c r="T402">
        <f t="shared" si="55"/>
        <v>0</v>
      </c>
    </row>
  </sheetData>
  <sortState ref="A204:T402">
    <sortCondition descending="1" ref="S204:S4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80" zoomScaleNormal="80" workbookViewId="0">
      <selection activeCell="K4" sqref="K4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 s="7">
        <v>11</v>
      </c>
      <c r="K2" s="1">
        <v>52</v>
      </c>
      <c r="L2" s="1">
        <v>-4</v>
      </c>
      <c r="M2" s="1">
        <v>40</v>
      </c>
      <c r="N2" s="1">
        <v>44</v>
      </c>
      <c r="O2" s="1">
        <v>40</v>
      </c>
      <c r="P2" s="8">
        <v>40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SUM(K4:K203)</f>
        <v>188</v>
      </c>
      <c r="L3" s="10">
        <f>SUM(K204:K402)</f>
        <v>186</v>
      </c>
      <c r="M3" s="11">
        <f>SUM(K3:L3)</f>
        <v>374</v>
      </c>
      <c r="O3" s="9">
        <f>MIN(J204:J402)</f>
        <v>-828</v>
      </c>
      <c r="P3" s="11">
        <f>MAX(J4:J203)</f>
        <v>436</v>
      </c>
    </row>
    <row r="4" spans="1:16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J4">
        <f t="shared" ref="J4:J67" si="0">A4*J$2+B4*K$2+C4*L$2+D4*M$2+E4*N$2+F4*O$2+G4*P$2</f>
        <v>-2860</v>
      </c>
      <c r="K4">
        <f t="shared" ref="K4:K35" si="1">IF(J4&lt;O$3,1,0)</f>
        <v>1</v>
      </c>
      <c r="M4">
        <v>1434</v>
      </c>
      <c r="N4">
        <v>1</v>
      </c>
      <c r="O4">
        <v>-4540</v>
      </c>
    </row>
    <row r="5" spans="1:16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J5">
        <f t="shared" si="0"/>
        <v>-2260</v>
      </c>
      <c r="K5">
        <f t="shared" si="1"/>
        <v>1</v>
      </c>
      <c r="M5">
        <v>4247</v>
      </c>
      <c r="N5">
        <v>1</v>
      </c>
      <c r="O5">
        <v>-4516</v>
      </c>
    </row>
    <row r="6" spans="1:16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J6">
        <f t="shared" si="0"/>
        <v>-3592</v>
      </c>
      <c r="K6">
        <f t="shared" si="1"/>
        <v>1</v>
      </c>
      <c r="M6">
        <v>4946</v>
      </c>
      <c r="N6">
        <v>1</v>
      </c>
      <c r="O6">
        <v>-4496</v>
      </c>
    </row>
    <row r="7" spans="1:16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J7">
        <f t="shared" si="0"/>
        <v>-3208</v>
      </c>
      <c r="K7">
        <f t="shared" si="1"/>
        <v>1</v>
      </c>
      <c r="M7">
        <v>2916</v>
      </c>
      <c r="N7">
        <v>1</v>
      </c>
      <c r="O7">
        <v>-4444</v>
      </c>
    </row>
    <row r="8" spans="1:16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J8">
        <f t="shared" si="0"/>
        <v>-2832</v>
      </c>
      <c r="K8">
        <f t="shared" si="1"/>
        <v>1</v>
      </c>
      <c r="M8">
        <v>1091</v>
      </c>
      <c r="N8">
        <v>1</v>
      </c>
      <c r="O8">
        <v>-4328</v>
      </c>
    </row>
    <row r="9" spans="1:16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J9">
        <f t="shared" si="0"/>
        <v>-3924</v>
      </c>
      <c r="K9">
        <f t="shared" si="1"/>
        <v>1</v>
      </c>
      <c r="M9">
        <v>1359</v>
      </c>
      <c r="N9">
        <v>1</v>
      </c>
      <c r="O9">
        <v>-4288</v>
      </c>
    </row>
    <row r="10" spans="1:16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J10">
        <f t="shared" si="0"/>
        <v>-3988</v>
      </c>
      <c r="K10">
        <f t="shared" si="1"/>
        <v>1</v>
      </c>
      <c r="M10">
        <v>2477</v>
      </c>
      <c r="N10">
        <v>1</v>
      </c>
      <c r="O10">
        <v>-4216</v>
      </c>
    </row>
    <row r="11" spans="1:16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J11">
        <f t="shared" si="0"/>
        <v>-2984</v>
      </c>
      <c r="K11">
        <f t="shared" si="1"/>
        <v>1</v>
      </c>
      <c r="M11">
        <v>943</v>
      </c>
      <c r="N11">
        <v>1</v>
      </c>
      <c r="O11">
        <v>-4176</v>
      </c>
    </row>
    <row r="12" spans="1:16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J12">
        <f t="shared" si="0"/>
        <v>-3644</v>
      </c>
      <c r="K12">
        <f t="shared" si="1"/>
        <v>1</v>
      </c>
      <c r="M12">
        <v>3659</v>
      </c>
      <c r="N12">
        <v>1</v>
      </c>
      <c r="O12">
        <v>-4124</v>
      </c>
    </row>
    <row r="13" spans="1:16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J13">
        <f t="shared" si="0"/>
        <v>-3084</v>
      </c>
      <c r="K13">
        <f t="shared" si="1"/>
        <v>1</v>
      </c>
      <c r="M13">
        <v>1209</v>
      </c>
      <c r="N13">
        <v>1</v>
      </c>
      <c r="O13">
        <v>-4096</v>
      </c>
    </row>
    <row r="14" spans="1:16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J14">
        <f t="shared" si="0"/>
        <v>-4064</v>
      </c>
      <c r="K14">
        <f t="shared" si="1"/>
        <v>1</v>
      </c>
      <c r="M14">
        <v>1599</v>
      </c>
      <c r="N14">
        <v>1</v>
      </c>
      <c r="O14">
        <v>-4080</v>
      </c>
    </row>
    <row r="15" spans="1:16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J15">
        <f t="shared" si="0"/>
        <v>-4176</v>
      </c>
      <c r="K15">
        <f t="shared" si="1"/>
        <v>1</v>
      </c>
      <c r="M15">
        <v>4355</v>
      </c>
      <c r="N15">
        <v>1</v>
      </c>
      <c r="O15">
        <v>-4068</v>
      </c>
    </row>
    <row r="16" spans="1:16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J16">
        <f t="shared" si="0"/>
        <v>-3144</v>
      </c>
      <c r="K16">
        <f t="shared" si="1"/>
        <v>1</v>
      </c>
      <c r="M16">
        <v>1835</v>
      </c>
      <c r="N16">
        <v>1</v>
      </c>
      <c r="O16">
        <v>-4064</v>
      </c>
    </row>
    <row r="17" spans="1:15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J17">
        <f t="shared" si="0"/>
        <v>-3172</v>
      </c>
      <c r="K17">
        <f t="shared" si="1"/>
        <v>1</v>
      </c>
      <c r="M17">
        <v>3385</v>
      </c>
      <c r="N17">
        <v>1</v>
      </c>
      <c r="O17">
        <v>-4064</v>
      </c>
    </row>
    <row r="18" spans="1:15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J18">
        <f t="shared" si="0"/>
        <v>-2016</v>
      </c>
      <c r="K18">
        <f t="shared" si="1"/>
        <v>1</v>
      </c>
      <c r="M18">
        <v>2060</v>
      </c>
      <c r="N18">
        <v>1</v>
      </c>
      <c r="O18">
        <v>-4060</v>
      </c>
    </row>
    <row r="19" spans="1:15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J19">
        <f t="shared" si="0"/>
        <v>-4096</v>
      </c>
      <c r="K19">
        <f t="shared" si="1"/>
        <v>1</v>
      </c>
      <c r="M19">
        <v>2903</v>
      </c>
      <c r="N19">
        <v>1</v>
      </c>
      <c r="O19">
        <v>-4056</v>
      </c>
    </row>
    <row r="20" spans="1:15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J20">
        <f t="shared" si="0"/>
        <v>-3028</v>
      </c>
      <c r="K20">
        <f t="shared" si="1"/>
        <v>1</v>
      </c>
      <c r="M20">
        <v>1397</v>
      </c>
      <c r="N20">
        <v>1</v>
      </c>
      <c r="O20">
        <v>-4052</v>
      </c>
    </row>
    <row r="21" spans="1:15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J21">
        <f t="shared" si="0"/>
        <v>-3792</v>
      </c>
      <c r="K21">
        <f t="shared" si="1"/>
        <v>1</v>
      </c>
      <c r="M21">
        <v>3522</v>
      </c>
      <c r="N21">
        <v>1</v>
      </c>
      <c r="O21">
        <v>-4044</v>
      </c>
    </row>
    <row r="22" spans="1:15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J22">
        <f t="shared" si="0"/>
        <v>-1176</v>
      </c>
      <c r="K22">
        <f t="shared" si="1"/>
        <v>1</v>
      </c>
      <c r="M22">
        <v>4127</v>
      </c>
      <c r="N22">
        <v>1</v>
      </c>
      <c r="O22">
        <v>-4040</v>
      </c>
    </row>
    <row r="23" spans="1:15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J23">
        <f t="shared" si="0"/>
        <v>-2956</v>
      </c>
      <c r="K23">
        <f t="shared" si="1"/>
        <v>1</v>
      </c>
      <c r="M23">
        <v>2093</v>
      </c>
      <c r="N23">
        <v>1</v>
      </c>
      <c r="O23">
        <v>-4024</v>
      </c>
    </row>
    <row r="24" spans="1:15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J24">
        <f t="shared" si="0"/>
        <v>-3772</v>
      </c>
      <c r="K24">
        <f t="shared" si="1"/>
        <v>1</v>
      </c>
      <c r="M24">
        <v>4800</v>
      </c>
      <c r="N24">
        <v>1</v>
      </c>
      <c r="O24">
        <v>-4020</v>
      </c>
    </row>
    <row r="25" spans="1:15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J25">
        <f t="shared" si="0"/>
        <v>-3904</v>
      </c>
      <c r="K25">
        <f t="shared" si="1"/>
        <v>1</v>
      </c>
      <c r="M25">
        <v>257</v>
      </c>
      <c r="N25">
        <v>1</v>
      </c>
      <c r="O25">
        <v>-4016</v>
      </c>
    </row>
    <row r="26" spans="1:15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J26">
        <f t="shared" si="0"/>
        <v>-4040</v>
      </c>
      <c r="K26">
        <f t="shared" si="1"/>
        <v>1</v>
      </c>
      <c r="M26">
        <v>1326</v>
      </c>
      <c r="N26">
        <v>1</v>
      </c>
      <c r="O26">
        <v>-3988</v>
      </c>
    </row>
    <row r="27" spans="1:15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J27">
        <f t="shared" si="0"/>
        <v>-4540</v>
      </c>
      <c r="K27">
        <f t="shared" si="1"/>
        <v>1</v>
      </c>
      <c r="M27">
        <v>1523</v>
      </c>
      <c r="N27">
        <v>1</v>
      </c>
      <c r="O27">
        <v>-3976</v>
      </c>
    </row>
    <row r="28" spans="1:15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J28">
        <f t="shared" si="0"/>
        <v>-3660</v>
      </c>
      <c r="K28">
        <f t="shared" si="1"/>
        <v>1</v>
      </c>
      <c r="M28">
        <v>2674</v>
      </c>
      <c r="N28">
        <v>1</v>
      </c>
      <c r="O28">
        <v>-3976</v>
      </c>
    </row>
    <row r="29" spans="1:15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J29">
        <f t="shared" si="0"/>
        <v>340</v>
      </c>
      <c r="K29">
        <f t="shared" si="1"/>
        <v>0</v>
      </c>
      <c r="M29">
        <v>598</v>
      </c>
      <c r="N29">
        <v>1</v>
      </c>
      <c r="O29">
        <v>-3976</v>
      </c>
    </row>
    <row r="30" spans="1:15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J30">
        <f t="shared" si="0"/>
        <v>-2404</v>
      </c>
      <c r="K30">
        <f t="shared" si="1"/>
        <v>1</v>
      </c>
      <c r="M30">
        <v>4040</v>
      </c>
      <c r="N30">
        <v>1</v>
      </c>
      <c r="O30">
        <v>-3924</v>
      </c>
    </row>
    <row r="31" spans="1:15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J31">
        <f t="shared" si="0"/>
        <v>-1544</v>
      </c>
      <c r="K31">
        <f t="shared" si="1"/>
        <v>1</v>
      </c>
      <c r="M31">
        <v>4196</v>
      </c>
      <c r="N31">
        <v>1</v>
      </c>
      <c r="O31">
        <v>-3916</v>
      </c>
    </row>
    <row r="32" spans="1:15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J32">
        <f t="shared" si="0"/>
        <v>-2856</v>
      </c>
      <c r="K32">
        <f t="shared" si="1"/>
        <v>1</v>
      </c>
      <c r="M32">
        <v>1565</v>
      </c>
      <c r="N32">
        <v>1</v>
      </c>
      <c r="O32">
        <v>-3904</v>
      </c>
    </row>
    <row r="33" spans="1:15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J33">
        <f t="shared" si="0"/>
        <v>-3888</v>
      </c>
      <c r="K33">
        <f t="shared" si="1"/>
        <v>1</v>
      </c>
      <c r="M33">
        <v>1369</v>
      </c>
      <c r="N33">
        <v>1</v>
      </c>
      <c r="O33">
        <v>-3896</v>
      </c>
    </row>
    <row r="34" spans="1:15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J34">
        <f t="shared" si="0"/>
        <v>-3976</v>
      </c>
      <c r="K34">
        <f t="shared" si="1"/>
        <v>1</v>
      </c>
      <c r="M34">
        <v>585</v>
      </c>
      <c r="N34">
        <v>1</v>
      </c>
      <c r="O34">
        <v>-3892</v>
      </c>
    </row>
    <row r="35" spans="1:15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J35">
        <f t="shared" si="0"/>
        <v>232</v>
      </c>
      <c r="K35">
        <f t="shared" si="1"/>
        <v>0</v>
      </c>
      <c r="M35">
        <v>3033</v>
      </c>
      <c r="N35">
        <v>1</v>
      </c>
      <c r="O35">
        <v>-3888</v>
      </c>
    </row>
    <row r="36" spans="1:15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J36">
        <f t="shared" si="0"/>
        <v>-3084</v>
      </c>
      <c r="K36">
        <f t="shared" ref="K36:K67" si="2">IF(J36&lt;O$3,1,0)</f>
        <v>1</v>
      </c>
      <c r="M36">
        <v>1161</v>
      </c>
      <c r="N36">
        <v>1</v>
      </c>
      <c r="O36">
        <v>-3884</v>
      </c>
    </row>
    <row r="37" spans="1:15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J37">
        <f t="shared" si="0"/>
        <v>-3328</v>
      </c>
      <c r="K37">
        <f t="shared" si="2"/>
        <v>1</v>
      </c>
      <c r="M37">
        <v>3151</v>
      </c>
      <c r="N37">
        <v>1</v>
      </c>
      <c r="O37">
        <v>-3880</v>
      </c>
    </row>
    <row r="38" spans="1:15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J38">
        <f t="shared" si="0"/>
        <v>-3660</v>
      </c>
      <c r="K38">
        <f t="shared" si="2"/>
        <v>1</v>
      </c>
      <c r="M38">
        <v>4452</v>
      </c>
      <c r="N38">
        <v>1</v>
      </c>
      <c r="O38">
        <v>-3828</v>
      </c>
    </row>
    <row r="39" spans="1:15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J39">
        <f t="shared" si="0"/>
        <v>-1684</v>
      </c>
      <c r="K39">
        <f t="shared" si="2"/>
        <v>1</v>
      </c>
      <c r="M39">
        <v>4580</v>
      </c>
      <c r="N39">
        <v>1</v>
      </c>
      <c r="O39">
        <v>-3828</v>
      </c>
    </row>
    <row r="40" spans="1:15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J40">
        <f t="shared" si="0"/>
        <v>-4496</v>
      </c>
      <c r="K40">
        <f t="shared" si="2"/>
        <v>1</v>
      </c>
      <c r="M40">
        <v>4651</v>
      </c>
      <c r="N40">
        <v>1</v>
      </c>
      <c r="O40">
        <v>-3824</v>
      </c>
    </row>
    <row r="41" spans="1:15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J41">
        <f t="shared" si="0"/>
        <v>-4124</v>
      </c>
      <c r="K41">
        <f t="shared" si="2"/>
        <v>1</v>
      </c>
      <c r="M41">
        <v>1103</v>
      </c>
      <c r="N41">
        <v>1</v>
      </c>
      <c r="O41">
        <v>-3792</v>
      </c>
    </row>
    <row r="42" spans="1:15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J42">
        <f t="shared" si="0"/>
        <v>-1792</v>
      </c>
      <c r="K42">
        <f t="shared" si="2"/>
        <v>1</v>
      </c>
      <c r="M42">
        <v>2101</v>
      </c>
      <c r="N42">
        <v>1</v>
      </c>
      <c r="O42">
        <v>-3788</v>
      </c>
    </row>
    <row r="43" spans="1:15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J43">
        <f t="shared" si="0"/>
        <v>-1980</v>
      </c>
      <c r="K43">
        <f t="shared" si="2"/>
        <v>1</v>
      </c>
      <c r="M43">
        <v>2004</v>
      </c>
      <c r="N43">
        <v>1</v>
      </c>
      <c r="O43">
        <v>-3784</v>
      </c>
    </row>
    <row r="44" spans="1:15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J44">
        <f t="shared" si="0"/>
        <v>-3680</v>
      </c>
      <c r="K44">
        <f t="shared" si="2"/>
        <v>1</v>
      </c>
      <c r="M44">
        <v>4505</v>
      </c>
      <c r="N44">
        <v>1</v>
      </c>
      <c r="O44">
        <v>-3780</v>
      </c>
    </row>
    <row r="45" spans="1:15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J45">
        <f t="shared" si="0"/>
        <v>-2860</v>
      </c>
      <c r="K45">
        <f t="shared" si="2"/>
        <v>1</v>
      </c>
      <c r="M45">
        <v>3381</v>
      </c>
      <c r="N45">
        <v>1</v>
      </c>
      <c r="O45">
        <v>-3776</v>
      </c>
    </row>
    <row r="46" spans="1:15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J46">
        <f t="shared" si="0"/>
        <v>-4328</v>
      </c>
      <c r="K46">
        <f t="shared" si="2"/>
        <v>1</v>
      </c>
      <c r="M46">
        <v>3195</v>
      </c>
      <c r="N46">
        <v>1</v>
      </c>
      <c r="O46">
        <v>-3772</v>
      </c>
    </row>
    <row r="47" spans="1:15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J47">
        <f t="shared" si="0"/>
        <v>-1104</v>
      </c>
      <c r="K47">
        <f t="shared" si="2"/>
        <v>1</v>
      </c>
      <c r="M47">
        <v>3207</v>
      </c>
      <c r="N47">
        <v>1</v>
      </c>
      <c r="O47">
        <v>-3764</v>
      </c>
    </row>
    <row r="48" spans="1:15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J48">
        <f t="shared" si="0"/>
        <v>-4064</v>
      </c>
      <c r="K48">
        <f t="shared" si="2"/>
        <v>1</v>
      </c>
      <c r="M48">
        <v>3551</v>
      </c>
      <c r="N48">
        <v>1</v>
      </c>
      <c r="O48">
        <v>-3732</v>
      </c>
    </row>
    <row r="49" spans="1:15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J49">
        <f t="shared" si="0"/>
        <v>-1712</v>
      </c>
      <c r="K49">
        <f t="shared" si="2"/>
        <v>1</v>
      </c>
      <c r="M49">
        <v>2544</v>
      </c>
      <c r="N49">
        <v>1</v>
      </c>
      <c r="O49">
        <v>-3732</v>
      </c>
    </row>
    <row r="50" spans="1:15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J50">
        <f t="shared" si="0"/>
        <v>-3976</v>
      </c>
      <c r="K50">
        <f t="shared" si="2"/>
        <v>1</v>
      </c>
      <c r="M50">
        <v>937</v>
      </c>
      <c r="N50">
        <v>1</v>
      </c>
      <c r="O50">
        <v>-3720</v>
      </c>
    </row>
    <row r="51" spans="1:15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J51">
        <f t="shared" si="0"/>
        <v>-3668</v>
      </c>
      <c r="K51">
        <f t="shared" si="2"/>
        <v>1</v>
      </c>
      <c r="M51">
        <v>9</v>
      </c>
      <c r="N51">
        <v>1</v>
      </c>
      <c r="O51">
        <v>-3680</v>
      </c>
    </row>
    <row r="52" spans="1:15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J52">
        <f t="shared" si="0"/>
        <v>-3320</v>
      </c>
      <c r="K52">
        <f t="shared" si="2"/>
        <v>1</v>
      </c>
      <c r="M52">
        <v>3433</v>
      </c>
      <c r="N52">
        <v>1</v>
      </c>
      <c r="O52">
        <v>-3668</v>
      </c>
    </row>
    <row r="53" spans="1:15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J53">
        <f t="shared" si="0"/>
        <v>-4216</v>
      </c>
      <c r="K53">
        <f t="shared" si="2"/>
        <v>1</v>
      </c>
      <c r="M53">
        <v>4842</v>
      </c>
      <c r="N53">
        <v>1</v>
      </c>
      <c r="O53">
        <v>-3668</v>
      </c>
    </row>
    <row r="54" spans="1:15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J54">
        <f t="shared" si="0"/>
        <v>-1388</v>
      </c>
      <c r="K54">
        <f t="shared" si="2"/>
        <v>1</v>
      </c>
      <c r="M54">
        <v>3533</v>
      </c>
      <c r="N54">
        <v>1</v>
      </c>
      <c r="O54">
        <v>-3664</v>
      </c>
    </row>
    <row r="55" spans="1:15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J55">
        <f t="shared" si="0"/>
        <v>-2764</v>
      </c>
      <c r="K55">
        <f t="shared" si="2"/>
        <v>1</v>
      </c>
      <c r="M55">
        <v>4598</v>
      </c>
      <c r="N55">
        <v>1</v>
      </c>
      <c r="O55">
        <v>-3660</v>
      </c>
    </row>
    <row r="56" spans="1:15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J56">
        <f t="shared" si="0"/>
        <v>-3512</v>
      </c>
      <c r="K56">
        <f t="shared" si="2"/>
        <v>1</v>
      </c>
      <c r="M56">
        <v>4573</v>
      </c>
      <c r="N56">
        <v>1</v>
      </c>
      <c r="O56">
        <v>-3660</v>
      </c>
    </row>
    <row r="57" spans="1:15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J57">
        <f t="shared" si="0"/>
        <v>-1796</v>
      </c>
      <c r="K57">
        <f t="shared" si="2"/>
        <v>1</v>
      </c>
      <c r="M57">
        <v>2230</v>
      </c>
      <c r="N57">
        <v>1</v>
      </c>
      <c r="O57">
        <v>-3648</v>
      </c>
    </row>
    <row r="58" spans="1:15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J58">
        <f t="shared" si="0"/>
        <v>-3572</v>
      </c>
      <c r="K58">
        <f t="shared" si="2"/>
        <v>1</v>
      </c>
      <c r="M58">
        <v>1312</v>
      </c>
      <c r="N58">
        <v>1</v>
      </c>
      <c r="O58">
        <v>-3648</v>
      </c>
    </row>
    <row r="59" spans="1:15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J59">
        <f t="shared" si="0"/>
        <v>-2856</v>
      </c>
      <c r="K59">
        <f t="shared" si="2"/>
        <v>1</v>
      </c>
      <c r="M59">
        <v>2424</v>
      </c>
      <c r="N59">
        <v>1</v>
      </c>
      <c r="O59">
        <v>-3644</v>
      </c>
    </row>
    <row r="60" spans="1:15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J60">
        <f t="shared" si="0"/>
        <v>-3360</v>
      </c>
      <c r="K60">
        <f t="shared" si="2"/>
        <v>1</v>
      </c>
      <c r="M60">
        <v>2908</v>
      </c>
      <c r="N60">
        <v>1</v>
      </c>
      <c r="O60">
        <v>-3624</v>
      </c>
    </row>
    <row r="61" spans="1:15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J61">
        <f t="shared" si="0"/>
        <v>-404</v>
      </c>
      <c r="K61">
        <f t="shared" si="2"/>
        <v>0</v>
      </c>
      <c r="M61">
        <v>2989</v>
      </c>
      <c r="N61">
        <v>1</v>
      </c>
      <c r="O61">
        <v>-3620</v>
      </c>
    </row>
    <row r="62" spans="1:15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J62">
        <f t="shared" si="0"/>
        <v>-2384</v>
      </c>
      <c r="K62">
        <f t="shared" si="2"/>
        <v>1</v>
      </c>
      <c r="M62">
        <v>80</v>
      </c>
      <c r="N62">
        <v>1</v>
      </c>
      <c r="O62">
        <v>-3612</v>
      </c>
    </row>
    <row r="63" spans="1:15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J63">
        <f t="shared" si="0"/>
        <v>-3128</v>
      </c>
      <c r="K63">
        <f t="shared" si="2"/>
        <v>1</v>
      </c>
      <c r="M63">
        <v>3084</v>
      </c>
      <c r="N63">
        <v>1</v>
      </c>
      <c r="O63">
        <v>-3604</v>
      </c>
    </row>
    <row r="64" spans="1:15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J64">
        <f t="shared" si="0"/>
        <v>-2660</v>
      </c>
      <c r="K64">
        <f t="shared" si="2"/>
        <v>1</v>
      </c>
      <c r="M64">
        <v>2604</v>
      </c>
      <c r="N64">
        <v>1</v>
      </c>
      <c r="O64">
        <v>-3592</v>
      </c>
    </row>
    <row r="65" spans="1:15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J65">
        <f t="shared" si="0"/>
        <v>-2652</v>
      </c>
      <c r="K65">
        <f t="shared" si="2"/>
        <v>1</v>
      </c>
      <c r="M65">
        <v>2789</v>
      </c>
      <c r="N65">
        <v>1</v>
      </c>
      <c r="O65">
        <v>-3584</v>
      </c>
    </row>
    <row r="66" spans="1:15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J66">
        <f t="shared" si="0"/>
        <v>-1428</v>
      </c>
      <c r="K66">
        <f t="shared" si="2"/>
        <v>1</v>
      </c>
      <c r="M66">
        <v>1410</v>
      </c>
      <c r="N66">
        <v>1</v>
      </c>
      <c r="O66">
        <v>-3572</v>
      </c>
    </row>
    <row r="67" spans="1:15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J67">
        <f t="shared" si="0"/>
        <v>-3828</v>
      </c>
      <c r="K67">
        <f t="shared" si="2"/>
        <v>1</v>
      </c>
      <c r="M67">
        <v>2996</v>
      </c>
      <c r="N67">
        <v>1</v>
      </c>
      <c r="O67">
        <v>-3568</v>
      </c>
    </row>
    <row r="68" spans="1:15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J68">
        <f t="shared" ref="J68:J131" si="3">A68*J$2+B68*K$2+C68*L$2+D68*M$2+E68*N$2+F68*O$2+G68*P$2</f>
        <v>-2532</v>
      </c>
      <c r="K68">
        <f t="shared" ref="K68:K99" si="4">IF(J68&lt;O$3,1,0)</f>
        <v>1</v>
      </c>
      <c r="M68">
        <v>4612</v>
      </c>
      <c r="N68">
        <v>1</v>
      </c>
      <c r="O68">
        <v>-3568</v>
      </c>
    </row>
    <row r="69" spans="1:15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J69">
        <f t="shared" si="3"/>
        <v>-2632</v>
      </c>
      <c r="K69">
        <f t="shared" si="4"/>
        <v>1</v>
      </c>
      <c r="M69">
        <v>2804</v>
      </c>
      <c r="N69">
        <v>1</v>
      </c>
      <c r="O69">
        <v>-3532</v>
      </c>
    </row>
    <row r="70" spans="1:15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J70">
        <f t="shared" si="3"/>
        <v>-4080</v>
      </c>
      <c r="K70">
        <f t="shared" si="4"/>
        <v>1</v>
      </c>
      <c r="M70">
        <v>2367</v>
      </c>
      <c r="N70">
        <v>1</v>
      </c>
      <c r="O70">
        <v>-3512</v>
      </c>
    </row>
    <row r="71" spans="1:15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J71">
        <f t="shared" si="3"/>
        <v>-3720</v>
      </c>
      <c r="K71">
        <f t="shared" si="4"/>
        <v>1</v>
      </c>
      <c r="M71">
        <v>1948</v>
      </c>
      <c r="N71">
        <v>1</v>
      </c>
      <c r="O71">
        <v>-3512</v>
      </c>
    </row>
    <row r="72" spans="1:15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J72">
        <f t="shared" si="3"/>
        <v>-3200</v>
      </c>
      <c r="K72">
        <f t="shared" si="4"/>
        <v>1</v>
      </c>
      <c r="M72">
        <v>2024</v>
      </c>
      <c r="N72">
        <v>1</v>
      </c>
      <c r="O72">
        <v>-3488</v>
      </c>
    </row>
    <row r="73" spans="1:15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J73">
        <f t="shared" si="3"/>
        <v>-3584</v>
      </c>
      <c r="K73">
        <f t="shared" si="4"/>
        <v>1</v>
      </c>
      <c r="M73">
        <v>3841</v>
      </c>
      <c r="N73">
        <v>1</v>
      </c>
      <c r="O73">
        <v>-3464</v>
      </c>
    </row>
    <row r="74" spans="1:15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J74">
        <f t="shared" si="3"/>
        <v>-2668</v>
      </c>
      <c r="K74">
        <f t="shared" si="4"/>
        <v>1</v>
      </c>
      <c r="M74">
        <v>563</v>
      </c>
      <c r="N74">
        <v>1</v>
      </c>
      <c r="O74">
        <v>-3452</v>
      </c>
    </row>
    <row r="75" spans="1:15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J75">
        <f t="shared" si="3"/>
        <v>-2820</v>
      </c>
      <c r="K75">
        <f t="shared" si="4"/>
        <v>1</v>
      </c>
      <c r="M75">
        <v>4490</v>
      </c>
      <c r="N75">
        <v>1</v>
      </c>
      <c r="O75">
        <v>-3448</v>
      </c>
    </row>
    <row r="76" spans="1:15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J76">
        <f t="shared" si="3"/>
        <v>-1476</v>
      </c>
      <c r="K76">
        <f t="shared" si="4"/>
        <v>1</v>
      </c>
      <c r="M76">
        <v>3147</v>
      </c>
      <c r="N76">
        <v>1</v>
      </c>
      <c r="O76">
        <v>-3440</v>
      </c>
    </row>
    <row r="77" spans="1:15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J77">
        <f t="shared" si="3"/>
        <v>-3192</v>
      </c>
      <c r="K77">
        <f t="shared" si="4"/>
        <v>1</v>
      </c>
      <c r="M77">
        <v>38</v>
      </c>
      <c r="N77">
        <v>1</v>
      </c>
      <c r="O77">
        <v>-3428</v>
      </c>
    </row>
    <row r="78" spans="1:15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J78">
        <f t="shared" si="3"/>
        <v>-4444</v>
      </c>
      <c r="K78">
        <f t="shared" si="4"/>
        <v>1</v>
      </c>
      <c r="M78">
        <v>1893</v>
      </c>
      <c r="N78">
        <v>1</v>
      </c>
      <c r="O78">
        <v>-3396</v>
      </c>
    </row>
    <row r="79" spans="1:15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J79">
        <f t="shared" si="3"/>
        <v>-1888</v>
      </c>
      <c r="K79">
        <f t="shared" si="4"/>
        <v>1</v>
      </c>
      <c r="M79">
        <v>639</v>
      </c>
      <c r="N79">
        <v>1</v>
      </c>
      <c r="O79">
        <v>-3388</v>
      </c>
    </row>
    <row r="80" spans="1:15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J80">
        <f t="shared" si="3"/>
        <v>-1540</v>
      </c>
      <c r="K80">
        <f t="shared" si="4"/>
        <v>1</v>
      </c>
      <c r="M80">
        <v>4738</v>
      </c>
      <c r="N80">
        <v>1</v>
      </c>
      <c r="O80">
        <v>-3360</v>
      </c>
    </row>
    <row r="81" spans="1:15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J81">
        <f t="shared" si="3"/>
        <v>-1120</v>
      </c>
      <c r="K81">
        <f t="shared" si="4"/>
        <v>1</v>
      </c>
      <c r="M81">
        <v>3216</v>
      </c>
      <c r="N81">
        <v>1</v>
      </c>
      <c r="O81">
        <v>-3328</v>
      </c>
    </row>
    <row r="82" spans="1:15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J82">
        <f t="shared" si="3"/>
        <v>-2052</v>
      </c>
      <c r="K82">
        <f t="shared" si="4"/>
        <v>1</v>
      </c>
      <c r="M82">
        <v>2958</v>
      </c>
      <c r="N82">
        <v>1</v>
      </c>
      <c r="O82">
        <v>-3320</v>
      </c>
    </row>
    <row r="83" spans="1:15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J83">
        <f t="shared" si="3"/>
        <v>-3280</v>
      </c>
      <c r="K83">
        <f t="shared" si="4"/>
        <v>1</v>
      </c>
      <c r="M83">
        <v>1794</v>
      </c>
      <c r="N83">
        <v>1</v>
      </c>
      <c r="O83">
        <v>-3316</v>
      </c>
    </row>
    <row r="84" spans="1:15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J84">
        <f t="shared" si="3"/>
        <v>-3488</v>
      </c>
      <c r="K84">
        <f t="shared" si="4"/>
        <v>1</v>
      </c>
      <c r="M84">
        <v>1114</v>
      </c>
      <c r="N84">
        <v>1</v>
      </c>
      <c r="O84">
        <v>-3280</v>
      </c>
    </row>
    <row r="85" spans="1:15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J85">
        <f t="shared" si="3"/>
        <v>424</v>
      </c>
      <c r="K85">
        <f t="shared" si="4"/>
        <v>0</v>
      </c>
      <c r="M85">
        <v>3371</v>
      </c>
      <c r="N85">
        <v>1</v>
      </c>
      <c r="O85">
        <v>-3244</v>
      </c>
    </row>
    <row r="86" spans="1:15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J86">
        <f t="shared" si="3"/>
        <v>-1416</v>
      </c>
      <c r="K86">
        <f t="shared" si="4"/>
        <v>1</v>
      </c>
      <c r="M86">
        <v>675</v>
      </c>
      <c r="N86">
        <v>1</v>
      </c>
      <c r="O86">
        <v>-3240</v>
      </c>
    </row>
    <row r="87" spans="1:15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J87">
        <f t="shared" si="3"/>
        <v>-3732</v>
      </c>
      <c r="K87">
        <f t="shared" si="4"/>
        <v>1</v>
      </c>
      <c r="M87">
        <v>4744</v>
      </c>
      <c r="N87">
        <v>1</v>
      </c>
      <c r="O87">
        <v>-3208</v>
      </c>
    </row>
    <row r="88" spans="1:15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J88">
        <f t="shared" si="3"/>
        <v>-3448</v>
      </c>
      <c r="K88">
        <f t="shared" si="4"/>
        <v>1</v>
      </c>
      <c r="M88">
        <v>405</v>
      </c>
      <c r="N88">
        <v>1</v>
      </c>
      <c r="O88">
        <v>-3200</v>
      </c>
    </row>
    <row r="89" spans="1:15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J89">
        <f t="shared" si="3"/>
        <v>-3604</v>
      </c>
      <c r="K89">
        <f t="shared" si="4"/>
        <v>1</v>
      </c>
      <c r="M89">
        <v>3648</v>
      </c>
      <c r="N89">
        <v>1</v>
      </c>
      <c r="O89">
        <v>-3192</v>
      </c>
    </row>
    <row r="90" spans="1:15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J90">
        <f t="shared" si="3"/>
        <v>-3624</v>
      </c>
      <c r="K90">
        <f t="shared" si="4"/>
        <v>1</v>
      </c>
      <c r="M90">
        <v>1160</v>
      </c>
      <c r="N90">
        <v>1</v>
      </c>
      <c r="O90">
        <v>-3192</v>
      </c>
    </row>
    <row r="91" spans="1:15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J91">
        <f t="shared" si="3"/>
        <v>-928</v>
      </c>
      <c r="K91">
        <f t="shared" si="4"/>
        <v>1</v>
      </c>
      <c r="M91">
        <v>3424</v>
      </c>
      <c r="N91">
        <v>1</v>
      </c>
      <c r="O91">
        <v>-3188</v>
      </c>
    </row>
    <row r="92" spans="1:15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J92">
        <f t="shared" si="3"/>
        <v>-3648</v>
      </c>
      <c r="K92">
        <f t="shared" si="4"/>
        <v>1</v>
      </c>
      <c r="M92">
        <v>4999</v>
      </c>
      <c r="N92">
        <v>1</v>
      </c>
      <c r="O92">
        <v>-3172</v>
      </c>
    </row>
    <row r="93" spans="1:15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J93">
        <f t="shared" si="3"/>
        <v>-3244</v>
      </c>
      <c r="K93">
        <f t="shared" si="4"/>
        <v>1</v>
      </c>
      <c r="M93">
        <v>466</v>
      </c>
      <c r="N93">
        <v>1</v>
      </c>
      <c r="O93">
        <v>-3168</v>
      </c>
    </row>
    <row r="94" spans="1:15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J94">
        <f t="shared" si="3"/>
        <v>-4024</v>
      </c>
      <c r="K94">
        <f t="shared" si="4"/>
        <v>1</v>
      </c>
      <c r="M94">
        <v>1245</v>
      </c>
      <c r="N94">
        <v>1</v>
      </c>
      <c r="O94">
        <v>-3144</v>
      </c>
    </row>
    <row r="95" spans="1:15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J95">
        <f t="shared" si="3"/>
        <v>-2136</v>
      </c>
      <c r="K95">
        <f t="shared" si="4"/>
        <v>1</v>
      </c>
      <c r="M95">
        <v>4451</v>
      </c>
      <c r="N95">
        <v>1</v>
      </c>
      <c r="O95">
        <v>-3144</v>
      </c>
    </row>
    <row r="96" spans="1:15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J96">
        <f t="shared" si="3"/>
        <v>-2784</v>
      </c>
      <c r="K96">
        <f t="shared" si="4"/>
        <v>1</v>
      </c>
      <c r="M96">
        <v>4028</v>
      </c>
      <c r="N96">
        <v>1</v>
      </c>
      <c r="O96">
        <v>-3128</v>
      </c>
    </row>
    <row r="97" spans="1:15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J97">
        <f t="shared" si="3"/>
        <v>-2792</v>
      </c>
      <c r="K97">
        <f t="shared" si="4"/>
        <v>1</v>
      </c>
      <c r="M97">
        <v>808</v>
      </c>
      <c r="N97">
        <v>1</v>
      </c>
      <c r="O97">
        <v>-3128</v>
      </c>
    </row>
    <row r="98" spans="1:15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J98">
        <f t="shared" si="3"/>
        <v>-4068</v>
      </c>
      <c r="K98">
        <f t="shared" si="4"/>
        <v>1</v>
      </c>
      <c r="M98">
        <v>2176</v>
      </c>
      <c r="N98">
        <v>1</v>
      </c>
      <c r="O98">
        <v>-3100</v>
      </c>
    </row>
    <row r="99" spans="1:15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J99">
        <f t="shared" si="3"/>
        <v>-3568</v>
      </c>
      <c r="K99">
        <f t="shared" si="4"/>
        <v>1</v>
      </c>
      <c r="M99">
        <v>4823</v>
      </c>
      <c r="N99">
        <v>1</v>
      </c>
      <c r="O99">
        <v>-3084</v>
      </c>
    </row>
    <row r="100" spans="1:15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J100">
        <f t="shared" si="3"/>
        <v>-156</v>
      </c>
      <c r="K100">
        <f t="shared" ref="K100:K131" si="5">IF(J100&lt;O$3,1,0)</f>
        <v>0</v>
      </c>
      <c r="M100">
        <v>3166</v>
      </c>
      <c r="N100">
        <v>1</v>
      </c>
      <c r="O100">
        <v>-3084</v>
      </c>
    </row>
    <row r="101" spans="1:15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J101">
        <f t="shared" si="3"/>
        <v>-2204</v>
      </c>
      <c r="K101">
        <f t="shared" si="5"/>
        <v>1</v>
      </c>
      <c r="M101">
        <v>3136</v>
      </c>
      <c r="N101">
        <v>1</v>
      </c>
      <c r="O101">
        <v>-3068</v>
      </c>
    </row>
    <row r="102" spans="1:15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J102">
        <f t="shared" si="3"/>
        <v>-1484</v>
      </c>
      <c r="K102">
        <f t="shared" si="5"/>
        <v>1</v>
      </c>
      <c r="M102">
        <v>3478</v>
      </c>
      <c r="N102">
        <v>1</v>
      </c>
      <c r="O102">
        <v>-3064</v>
      </c>
    </row>
    <row r="103" spans="1:15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J103">
        <f t="shared" si="3"/>
        <v>-2264</v>
      </c>
      <c r="K103">
        <f t="shared" si="5"/>
        <v>1</v>
      </c>
      <c r="M103">
        <v>2323</v>
      </c>
      <c r="N103">
        <v>1</v>
      </c>
      <c r="O103">
        <v>-3064</v>
      </c>
    </row>
    <row r="104" spans="1:15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J104">
        <f t="shared" si="3"/>
        <v>-3880</v>
      </c>
      <c r="K104">
        <f t="shared" si="5"/>
        <v>1</v>
      </c>
      <c r="M104">
        <v>3356</v>
      </c>
      <c r="N104">
        <v>1</v>
      </c>
      <c r="O104">
        <v>-3052</v>
      </c>
    </row>
    <row r="105" spans="1:15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J105">
        <f t="shared" si="3"/>
        <v>-3388</v>
      </c>
      <c r="K105">
        <f t="shared" si="5"/>
        <v>1</v>
      </c>
      <c r="M105">
        <v>1860</v>
      </c>
      <c r="N105">
        <v>1</v>
      </c>
      <c r="O105">
        <v>-3036</v>
      </c>
    </row>
    <row r="106" spans="1:15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J106">
        <f t="shared" si="3"/>
        <v>-3568</v>
      </c>
      <c r="K106">
        <f t="shared" si="5"/>
        <v>1</v>
      </c>
      <c r="M106">
        <v>223</v>
      </c>
      <c r="N106">
        <v>1</v>
      </c>
      <c r="O106">
        <v>-3028</v>
      </c>
    </row>
    <row r="107" spans="1:15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J107">
        <f t="shared" si="3"/>
        <v>-612</v>
      </c>
      <c r="K107">
        <f t="shared" si="5"/>
        <v>0</v>
      </c>
      <c r="M107">
        <v>3576</v>
      </c>
      <c r="N107">
        <v>1</v>
      </c>
      <c r="O107">
        <v>-2988</v>
      </c>
    </row>
    <row r="108" spans="1:15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J108">
        <f t="shared" si="3"/>
        <v>-1104</v>
      </c>
      <c r="K108">
        <f t="shared" si="5"/>
        <v>1</v>
      </c>
      <c r="M108">
        <v>1346</v>
      </c>
      <c r="N108">
        <v>1</v>
      </c>
      <c r="O108">
        <v>-2984</v>
      </c>
    </row>
    <row r="109" spans="1:15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J109">
        <f t="shared" si="3"/>
        <v>-3788</v>
      </c>
      <c r="K109">
        <f t="shared" si="5"/>
        <v>1</v>
      </c>
      <c r="M109">
        <v>2167</v>
      </c>
      <c r="N109" s="2">
        <v>1</v>
      </c>
      <c r="O109" s="2">
        <v>-2972</v>
      </c>
    </row>
    <row r="110" spans="1:15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J110">
        <f t="shared" si="3"/>
        <v>-3064</v>
      </c>
      <c r="K110">
        <f t="shared" si="5"/>
        <v>1</v>
      </c>
      <c r="M110">
        <v>2578</v>
      </c>
      <c r="N110">
        <v>1</v>
      </c>
      <c r="O110">
        <v>-2956</v>
      </c>
    </row>
    <row r="111" spans="1:15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J111">
        <f t="shared" si="3"/>
        <v>-2736</v>
      </c>
      <c r="K111">
        <f t="shared" si="5"/>
        <v>1</v>
      </c>
      <c r="M111">
        <v>1660</v>
      </c>
      <c r="N111">
        <v>1</v>
      </c>
      <c r="O111">
        <v>-2924</v>
      </c>
    </row>
    <row r="112" spans="1:15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J112">
        <f t="shared" si="3"/>
        <v>-2692</v>
      </c>
      <c r="K112">
        <f t="shared" si="5"/>
        <v>1</v>
      </c>
      <c r="M112">
        <v>2868</v>
      </c>
      <c r="N112">
        <v>1</v>
      </c>
      <c r="O112">
        <v>-2860</v>
      </c>
    </row>
    <row r="113" spans="1:15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J113">
        <f t="shared" si="3"/>
        <v>-3620</v>
      </c>
      <c r="K113">
        <f t="shared" si="5"/>
        <v>1</v>
      </c>
      <c r="M113">
        <v>358</v>
      </c>
      <c r="N113">
        <v>1</v>
      </c>
      <c r="O113">
        <v>-2860</v>
      </c>
    </row>
    <row r="114" spans="1:15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J114">
        <f t="shared" si="3"/>
        <v>-4044</v>
      </c>
      <c r="K114">
        <f t="shared" si="5"/>
        <v>1</v>
      </c>
      <c r="M114">
        <v>4739</v>
      </c>
      <c r="N114">
        <v>1</v>
      </c>
      <c r="O114">
        <v>-2856</v>
      </c>
    </row>
    <row r="115" spans="1:15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J115">
        <f t="shared" si="3"/>
        <v>-3784</v>
      </c>
      <c r="K115">
        <f t="shared" si="5"/>
        <v>1</v>
      </c>
      <c r="M115">
        <v>369</v>
      </c>
      <c r="N115">
        <v>1</v>
      </c>
      <c r="O115">
        <v>-2856</v>
      </c>
    </row>
    <row r="116" spans="1:15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J116">
        <f t="shared" si="3"/>
        <v>-3532</v>
      </c>
      <c r="K116">
        <f t="shared" si="5"/>
        <v>1</v>
      </c>
      <c r="M116">
        <v>884</v>
      </c>
      <c r="N116">
        <v>1</v>
      </c>
      <c r="O116">
        <v>-2832</v>
      </c>
    </row>
    <row r="117" spans="1:15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J117">
        <f t="shared" si="3"/>
        <v>-3884</v>
      </c>
      <c r="K117">
        <f t="shared" si="5"/>
        <v>1</v>
      </c>
      <c r="M117">
        <v>619</v>
      </c>
      <c r="N117">
        <v>1</v>
      </c>
      <c r="O117">
        <v>-2820</v>
      </c>
    </row>
    <row r="118" spans="1:15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J118">
        <f t="shared" si="3"/>
        <v>-4052</v>
      </c>
      <c r="K118">
        <f t="shared" si="5"/>
        <v>1</v>
      </c>
      <c r="M118">
        <v>1088</v>
      </c>
      <c r="N118">
        <v>1</v>
      </c>
      <c r="O118">
        <v>-2792</v>
      </c>
    </row>
    <row r="119" spans="1:15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J119">
        <f t="shared" si="3"/>
        <v>-3428</v>
      </c>
      <c r="K119">
        <f t="shared" si="5"/>
        <v>1</v>
      </c>
      <c r="M119">
        <v>1476</v>
      </c>
      <c r="N119">
        <v>1</v>
      </c>
      <c r="O119">
        <v>-2788</v>
      </c>
    </row>
    <row r="120" spans="1:15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J120">
        <f t="shared" si="3"/>
        <v>-1452</v>
      </c>
      <c r="K120">
        <f t="shared" si="5"/>
        <v>1</v>
      </c>
      <c r="M120">
        <v>17</v>
      </c>
      <c r="N120">
        <v>1</v>
      </c>
      <c r="O120">
        <v>-2784</v>
      </c>
    </row>
    <row r="121" spans="1:15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J121">
        <f t="shared" si="3"/>
        <v>-3064</v>
      </c>
      <c r="K121">
        <f t="shared" si="5"/>
        <v>1</v>
      </c>
      <c r="M121">
        <v>3876</v>
      </c>
      <c r="N121">
        <v>1</v>
      </c>
      <c r="O121">
        <v>-2772</v>
      </c>
    </row>
    <row r="122" spans="1:15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J122">
        <f t="shared" si="3"/>
        <v>-1140</v>
      </c>
      <c r="K122">
        <f t="shared" si="5"/>
        <v>1</v>
      </c>
      <c r="M122">
        <v>2292</v>
      </c>
      <c r="N122">
        <v>1</v>
      </c>
      <c r="O122">
        <v>-2764</v>
      </c>
    </row>
    <row r="123" spans="1:15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J123">
        <f t="shared" si="3"/>
        <v>-1380</v>
      </c>
      <c r="K123">
        <f t="shared" si="5"/>
        <v>1</v>
      </c>
      <c r="M123">
        <v>4985</v>
      </c>
      <c r="N123">
        <v>1</v>
      </c>
      <c r="O123">
        <v>-2736</v>
      </c>
    </row>
    <row r="124" spans="1:15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J124">
        <f t="shared" si="3"/>
        <v>-4516</v>
      </c>
      <c r="K124">
        <f t="shared" si="5"/>
        <v>1</v>
      </c>
      <c r="M124">
        <v>3328</v>
      </c>
      <c r="N124">
        <v>1</v>
      </c>
      <c r="O124">
        <v>-2720</v>
      </c>
    </row>
    <row r="125" spans="1:15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J125">
        <f t="shared" si="3"/>
        <v>-1124</v>
      </c>
      <c r="K125">
        <f t="shared" si="5"/>
        <v>1</v>
      </c>
      <c r="M125">
        <v>1642</v>
      </c>
      <c r="N125">
        <v>1</v>
      </c>
      <c r="O125">
        <v>-2692</v>
      </c>
    </row>
    <row r="126" spans="1:15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J126">
        <f t="shared" si="3"/>
        <v>-2988</v>
      </c>
      <c r="K126">
        <f t="shared" si="5"/>
        <v>1</v>
      </c>
      <c r="M126">
        <v>1537</v>
      </c>
      <c r="N126">
        <v>1</v>
      </c>
      <c r="O126">
        <v>-2668</v>
      </c>
    </row>
    <row r="127" spans="1:15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J127">
        <f t="shared" si="3"/>
        <v>-1640</v>
      </c>
      <c r="K127">
        <f t="shared" si="5"/>
        <v>1</v>
      </c>
      <c r="M127">
        <v>2110</v>
      </c>
      <c r="N127">
        <v>1</v>
      </c>
      <c r="O127">
        <v>-2660</v>
      </c>
    </row>
    <row r="128" spans="1:15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J128">
        <f t="shared" si="3"/>
        <v>-152</v>
      </c>
      <c r="K128">
        <f t="shared" si="5"/>
        <v>0</v>
      </c>
      <c r="M128">
        <v>423</v>
      </c>
      <c r="N128">
        <v>1</v>
      </c>
      <c r="O128">
        <v>-2652</v>
      </c>
    </row>
    <row r="129" spans="1:15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J129">
        <f t="shared" si="3"/>
        <v>-3828</v>
      </c>
      <c r="K129">
        <f t="shared" si="5"/>
        <v>1</v>
      </c>
      <c r="M129">
        <v>117</v>
      </c>
      <c r="N129">
        <v>1</v>
      </c>
      <c r="O129">
        <v>-2644</v>
      </c>
    </row>
    <row r="130" spans="1:15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J130">
        <f t="shared" si="3"/>
        <v>-3668</v>
      </c>
      <c r="K130">
        <f t="shared" si="5"/>
        <v>1</v>
      </c>
      <c r="M130">
        <v>4304</v>
      </c>
      <c r="N130">
        <v>1</v>
      </c>
      <c r="O130">
        <v>-2632</v>
      </c>
    </row>
    <row r="131" spans="1:15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J131">
        <f t="shared" si="3"/>
        <v>-3664</v>
      </c>
      <c r="K131">
        <f t="shared" si="5"/>
        <v>1</v>
      </c>
      <c r="M131">
        <v>3517</v>
      </c>
      <c r="N131">
        <v>1</v>
      </c>
      <c r="O131">
        <v>-2620</v>
      </c>
    </row>
    <row r="132" spans="1:15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J132">
        <f t="shared" ref="J132:J195" si="6">A132*J$2+B132*K$2+C132*L$2+D132*M$2+E132*N$2+F132*O$2+G132*P$2</f>
        <v>-1596</v>
      </c>
      <c r="K132">
        <f t="shared" ref="K132:K163" si="7">IF(J132&lt;O$3,1,0)</f>
        <v>1</v>
      </c>
      <c r="M132">
        <v>2111</v>
      </c>
      <c r="N132">
        <v>1</v>
      </c>
      <c r="O132">
        <v>-2532</v>
      </c>
    </row>
    <row r="133" spans="1:15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J133">
        <f t="shared" si="6"/>
        <v>-1248</v>
      </c>
      <c r="K133">
        <f t="shared" si="7"/>
        <v>1</v>
      </c>
      <c r="M133">
        <v>4909</v>
      </c>
      <c r="N133">
        <v>1</v>
      </c>
      <c r="O133">
        <v>-2460</v>
      </c>
    </row>
    <row r="134" spans="1:15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J134">
        <f t="shared" si="6"/>
        <v>-2100</v>
      </c>
      <c r="K134">
        <f t="shared" si="7"/>
        <v>1</v>
      </c>
      <c r="M134">
        <v>2616</v>
      </c>
      <c r="N134">
        <v>1</v>
      </c>
      <c r="O134">
        <v>-2404</v>
      </c>
    </row>
    <row r="135" spans="1:15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J135">
        <f t="shared" si="6"/>
        <v>-2720</v>
      </c>
      <c r="K135">
        <f t="shared" si="7"/>
        <v>1</v>
      </c>
      <c r="M135">
        <v>216</v>
      </c>
      <c r="N135">
        <v>1</v>
      </c>
      <c r="O135">
        <v>-2384</v>
      </c>
    </row>
    <row r="136" spans="1:15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J136">
        <f t="shared" si="6"/>
        <v>-2276</v>
      </c>
      <c r="K136">
        <f t="shared" si="7"/>
        <v>1</v>
      </c>
      <c r="M136">
        <v>4330</v>
      </c>
      <c r="N136">
        <v>1</v>
      </c>
      <c r="O136">
        <v>-2340</v>
      </c>
    </row>
    <row r="137" spans="1:15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J137">
        <f t="shared" si="6"/>
        <v>-3316</v>
      </c>
      <c r="K137">
        <f t="shared" si="7"/>
        <v>1</v>
      </c>
      <c r="M137">
        <v>1375</v>
      </c>
      <c r="N137">
        <v>1</v>
      </c>
      <c r="O137">
        <v>-2276</v>
      </c>
    </row>
    <row r="138" spans="1:15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J138">
        <f t="shared" si="6"/>
        <v>-3396</v>
      </c>
      <c r="K138">
        <f t="shared" si="7"/>
        <v>1</v>
      </c>
      <c r="M138">
        <v>2639</v>
      </c>
      <c r="N138">
        <v>1</v>
      </c>
      <c r="O138">
        <v>-2268</v>
      </c>
    </row>
    <row r="139" spans="1:15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J139">
        <f t="shared" si="6"/>
        <v>-3732</v>
      </c>
      <c r="K139">
        <f t="shared" si="7"/>
        <v>1</v>
      </c>
      <c r="M139">
        <v>3832</v>
      </c>
      <c r="N139">
        <v>1</v>
      </c>
      <c r="O139">
        <v>-2264</v>
      </c>
    </row>
    <row r="140" spans="1:15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J140">
        <f t="shared" si="6"/>
        <v>-1600</v>
      </c>
      <c r="K140">
        <f t="shared" si="7"/>
        <v>1</v>
      </c>
      <c r="M140">
        <v>604</v>
      </c>
      <c r="N140">
        <v>1</v>
      </c>
      <c r="O140">
        <v>-2260</v>
      </c>
    </row>
    <row r="141" spans="1:15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J141">
        <f t="shared" si="6"/>
        <v>-4288</v>
      </c>
      <c r="K141">
        <f t="shared" si="7"/>
        <v>1</v>
      </c>
      <c r="M141">
        <v>2826</v>
      </c>
      <c r="N141">
        <v>1</v>
      </c>
      <c r="O141">
        <v>-2260</v>
      </c>
    </row>
    <row r="142" spans="1:15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J142">
        <f t="shared" si="6"/>
        <v>-1432</v>
      </c>
      <c r="K142">
        <f t="shared" si="7"/>
        <v>1</v>
      </c>
      <c r="M142">
        <v>655</v>
      </c>
      <c r="N142">
        <v>1</v>
      </c>
      <c r="O142">
        <v>-2236</v>
      </c>
    </row>
    <row r="143" spans="1:15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J143">
        <f t="shared" si="6"/>
        <v>-3192</v>
      </c>
      <c r="K143">
        <f t="shared" si="7"/>
        <v>1</v>
      </c>
      <c r="M143">
        <v>4941</v>
      </c>
      <c r="N143">
        <v>1</v>
      </c>
      <c r="O143">
        <v>-2204</v>
      </c>
    </row>
    <row r="144" spans="1:15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J144">
        <f t="shared" si="6"/>
        <v>-4016</v>
      </c>
      <c r="K144">
        <f t="shared" si="7"/>
        <v>1</v>
      </c>
      <c r="M144">
        <v>1522</v>
      </c>
      <c r="N144">
        <v>1</v>
      </c>
      <c r="O144">
        <v>-2140</v>
      </c>
    </row>
    <row r="145" spans="1:15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J145">
        <f t="shared" si="6"/>
        <v>-3512</v>
      </c>
      <c r="K145">
        <f t="shared" si="7"/>
        <v>1</v>
      </c>
      <c r="M145">
        <v>3694</v>
      </c>
      <c r="N145">
        <v>1</v>
      </c>
      <c r="O145">
        <v>-2136</v>
      </c>
    </row>
    <row r="146" spans="1:15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J146">
        <f t="shared" si="6"/>
        <v>-3892</v>
      </c>
      <c r="K146">
        <f t="shared" si="7"/>
        <v>1</v>
      </c>
      <c r="M146">
        <v>3712</v>
      </c>
      <c r="N146">
        <v>1</v>
      </c>
      <c r="O146">
        <v>-2100</v>
      </c>
    </row>
    <row r="147" spans="1:15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J147">
        <f t="shared" si="6"/>
        <v>-2260</v>
      </c>
      <c r="K147">
        <f t="shared" si="7"/>
        <v>1</v>
      </c>
      <c r="M147">
        <v>4559</v>
      </c>
      <c r="N147">
        <v>1</v>
      </c>
      <c r="O147">
        <v>-2052</v>
      </c>
    </row>
    <row r="148" spans="1:15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J148">
        <f t="shared" si="6"/>
        <v>148</v>
      </c>
      <c r="K148">
        <f t="shared" si="7"/>
        <v>0</v>
      </c>
      <c r="M148">
        <v>4528</v>
      </c>
      <c r="N148">
        <v>1</v>
      </c>
      <c r="O148">
        <v>-2016</v>
      </c>
    </row>
    <row r="149" spans="1:15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J149">
        <f t="shared" si="6"/>
        <v>-3780</v>
      </c>
      <c r="K149">
        <f t="shared" si="7"/>
        <v>1</v>
      </c>
      <c r="M149">
        <v>1252</v>
      </c>
      <c r="N149">
        <v>1</v>
      </c>
      <c r="O149">
        <v>-1980</v>
      </c>
    </row>
    <row r="150" spans="1:15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J150">
        <f t="shared" si="6"/>
        <v>-3896</v>
      </c>
      <c r="K150">
        <f t="shared" si="7"/>
        <v>1</v>
      </c>
      <c r="M150">
        <v>2185</v>
      </c>
      <c r="N150">
        <v>1</v>
      </c>
      <c r="O150">
        <v>-1888</v>
      </c>
    </row>
    <row r="151" spans="1:15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J151">
        <f t="shared" si="6"/>
        <v>-1256</v>
      </c>
      <c r="K151">
        <f t="shared" si="7"/>
        <v>1</v>
      </c>
      <c r="M151">
        <v>1500</v>
      </c>
      <c r="N151">
        <v>1</v>
      </c>
      <c r="O151">
        <v>-1796</v>
      </c>
    </row>
    <row r="152" spans="1:15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J152">
        <f t="shared" si="6"/>
        <v>-2340</v>
      </c>
      <c r="K152">
        <f t="shared" si="7"/>
        <v>1</v>
      </c>
      <c r="M152">
        <v>1682</v>
      </c>
      <c r="N152">
        <v>1</v>
      </c>
      <c r="O152">
        <v>-1792</v>
      </c>
    </row>
    <row r="153" spans="1:15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J153">
        <f t="shared" si="6"/>
        <v>-1356</v>
      </c>
      <c r="K153">
        <f t="shared" si="7"/>
        <v>1</v>
      </c>
      <c r="M153">
        <v>3967</v>
      </c>
      <c r="N153">
        <v>1</v>
      </c>
      <c r="O153">
        <v>-1712</v>
      </c>
    </row>
    <row r="154" spans="1:15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J154">
        <f t="shared" si="6"/>
        <v>-3052</v>
      </c>
      <c r="K154">
        <f t="shared" si="7"/>
        <v>1</v>
      </c>
      <c r="M154">
        <v>3258</v>
      </c>
      <c r="N154">
        <v>1</v>
      </c>
      <c r="O154">
        <v>-1704</v>
      </c>
    </row>
    <row r="155" spans="1:15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J155">
        <f t="shared" si="6"/>
        <v>-3824</v>
      </c>
      <c r="K155">
        <f t="shared" si="7"/>
        <v>1</v>
      </c>
      <c r="M155">
        <v>895</v>
      </c>
      <c r="N155">
        <v>1</v>
      </c>
      <c r="O155">
        <v>-1684</v>
      </c>
    </row>
    <row r="156" spans="1:15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J156">
        <f t="shared" si="6"/>
        <v>-2620</v>
      </c>
      <c r="K156">
        <f t="shared" si="7"/>
        <v>1</v>
      </c>
      <c r="M156">
        <v>4776</v>
      </c>
      <c r="N156">
        <v>1</v>
      </c>
      <c r="O156">
        <v>-1660</v>
      </c>
    </row>
    <row r="157" spans="1:15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J157">
        <f t="shared" si="6"/>
        <v>-3128</v>
      </c>
      <c r="K157">
        <f t="shared" si="7"/>
        <v>1</v>
      </c>
      <c r="M157">
        <v>4182</v>
      </c>
      <c r="N157">
        <v>1</v>
      </c>
      <c r="O157">
        <v>-1640</v>
      </c>
    </row>
    <row r="158" spans="1:15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J158">
        <f t="shared" si="6"/>
        <v>-1444</v>
      </c>
      <c r="K158">
        <f t="shared" si="7"/>
        <v>1</v>
      </c>
      <c r="M158">
        <v>2206</v>
      </c>
      <c r="N158">
        <v>1</v>
      </c>
      <c r="O158">
        <v>-1600</v>
      </c>
    </row>
    <row r="159" spans="1:15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J159">
        <f t="shared" si="6"/>
        <v>-3100</v>
      </c>
      <c r="K159">
        <f t="shared" si="7"/>
        <v>1</v>
      </c>
      <c r="M159">
        <v>2708</v>
      </c>
      <c r="N159">
        <v>1</v>
      </c>
      <c r="O159">
        <v>-1596</v>
      </c>
    </row>
    <row r="160" spans="1:15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J160">
        <f t="shared" si="6"/>
        <v>-2788</v>
      </c>
      <c r="K160">
        <f t="shared" si="7"/>
        <v>1</v>
      </c>
      <c r="M160">
        <v>1386</v>
      </c>
      <c r="N160">
        <v>1</v>
      </c>
      <c r="O160">
        <v>-1544</v>
      </c>
    </row>
    <row r="161" spans="1:15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J161">
        <f t="shared" si="6"/>
        <v>-1456</v>
      </c>
      <c r="K161">
        <f t="shared" si="7"/>
        <v>1</v>
      </c>
      <c r="M161">
        <v>1162</v>
      </c>
      <c r="N161">
        <v>1</v>
      </c>
      <c r="O161">
        <v>-1540</v>
      </c>
    </row>
    <row r="162" spans="1:15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J162">
        <f t="shared" si="6"/>
        <v>-3068</v>
      </c>
      <c r="K162">
        <f t="shared" si="7"/>
        <v>1</v>
      </c>
      <c r="M162">
        <v>1052</v>
      </c>
      <c r="N162">
        <v>1</v>
      </c>
      <c r="O162">
        <v>-1484</v>
      </c>
    </row>
    <row r="163" spans="1:15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J163">
        <f t="shared" si="6"/>
        <v>-3188</v>
      </c>
      <c r="K163">
        <f t="shared" si="7"/>
        <v>1</v>
      </c>
      <c r="M163">
        <v>1148</v>
      </c>
      <c r="N163">
        <v>1</v>
      </c>
      <c r="O163">
        <v>-1476</v>
      </c>
    </row>
    <row r="164" spans="1:15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J164">
        <f t="shared" si="6"/>
        <v>-2460</v>
      </c>
      <c r="K164">
        <f t="shared" ref="K164:K195" si="8">IF(J164&lt;O$3,1,0)</f>
        <v>1</v>
      </c>
      <c r="M164">
        <v>1215</v>
      </c>
      <c r="N164">
        <v>1</v>
      </c>
      <c r="O164">
        <v>-1456</v>
      </c>
    </row>
    <row r="165" spans="1:15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J165">
        <f t="shared" si="6"/>
        <v>-1412</v>
      </c>
      <c r="K165">
        <f t="shared" si="8"/>
        <v>1</v>
      </c>
      <c r="M165">
        <v>228</v>
      </c>
      <c r="N165">
        <v>1</v>
      </c>
      <c r="O165">
        <v>-1452</v>
      </c>
    </row>
    <row r="166" spans="1:15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J166">
        <f t="shared" si="6"/>
        <v>-2924</v>
      </c>
      <c r="K166">
        <f t="shared" si="8"/>
        <v>1</v>
      </c>
      <c r="M166">
        <v>3020</v>
      </c>
      <c r="N166">
        <v>1</v>
      </c>
      <c r="O166">
        <v>-1444</v>
      </c>
    </row>
    <row r="167" spans="1:15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J167">
        <f t="shared" si="6"/>
        <v>-3612</v>
      </c>
      <c r="K167">
        <f t="shared" si="8"/>
        <v>1</v>
      </c>
      <c r="M167">
        <v>3667</v>
      </c>
      <c r="N167">
        <v>1</v>
      </c>
      <c r="O167">
        <v>-1432</v>
      </c>
    </row>
    <row r="168" spans="1:15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J168">
        <f t="shared" si="6"/>
        <v>-1188</v>
      </c>
      <c r="K168">
        <f t="shared" si="8"/>
        <v>1</v>
      </c>
      <c r="M168">
        <v>572</v>
      </c>
      <c r="N168">
        <v>1</v>
      </c>
      <c r="O168">
        <v>-1428</v>
      </c>
    </row>
    <row r="169" spans="1:15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J169">
        <f t="shared" si="6"/>
        <v>-1244</v>
      </c>
      <c r="K169">
        <f t="shared" si="8"/>
        <v>1</v>
      </c>
      <c r="M169">
        <v>1205</v>
      </c>
      <c r="N169">
        <v>1</v>
      </c>
      <c r="O169">
        <v>-1416</v>
      </c>
    </row>
    <row r="170" spans="1:15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J170">
        <f t="shared" si="6"/>
        <v>-4056</v>
      </c>
      <c r="K170">
        <f t="shared" si="8"/>
        <v>1</v>
      </c>
      <c r="M170">
        <v>2523</v>
      </c>
      <c r="N170">
        <v>1</v>
      </c>
      <c r="O170">
        <v>-1412</v>
      </c>
    </row>
    <row r="171" spans="1:15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J171">
        <f t="shared" si="6"/>
        <v>-3648</v>
      </c>
      <c r="K171">
        <f t="shared" si="8"/>
        <v>1</v>
      </c>
      <c r="M171">
        <v>4071</v>
      </c>
      <c r="N171">
        <v>1</v>
      </c>
      <c r="O171">
        <v>-1388</v>
      </c>
    </row>
    <row r="172" spans="1:15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J172">
        <f t="shared" si="6"/>
        <v>-3168</v>
      </c>
      <c r="K172">
        <f t="shared" si="8"/>
        <v>1</v>
      </c>
      <c r="M172">
        <v>1547</v>
      </c>
      <c r="N172">
        <v>1</v>
      </c>
      <c r="O172">
        <v>-1380</v>
      </c>
    </row>
    <row r="173" spans="1:15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J173">
        <f t="shared" si="6"/>
        <v>-1376</v>
      </c>
      <c r="K173">
        <f t="shared" si="8"/>
        <v>1</v>
      </c>
      <c r="M173">
        <v>2558</v>
      </c>
      <c r="N173">
        <v>1</v>
      </c>
      <c r="O173">
        <v>-1376</v>
      </c>
    </row>
    <row r="174" spans="1:15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J174">
        <f t="shared" si="6"/>
        <v>-3144</v>
      </c>
      <c r="K174">
        <f t="shared" si="8"/>
        <v>1</v>
      </c>
      <c r="M174">
        <v>4097</v>
      </c>
      <c r="N174">
        <v>1</v>
      </c>
      <c r="O174">
        <v>-1356</v>
      </c>
    </row>
    <row r="175" spans="1:15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J175">
        <f t="shared" si="6"/>
        <v>-952</v>
      </c>
      <c r="K175">
        <f t="shared" si="8"/>
        <v>1</v>
      </c>
      <c r="M175">
        <v>1726</v>
      </c>
      <c r="N175">
        <v>1</v>
      </c>
      <c r="O175">
        <v>-1356</v>
      </c>
    </row>
    <row r="176" spans="1:15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J176">
        <f t="shared" si="6"/>
        <v>-3976</v>
      </c>
      <c r="K176">
        <f t="shared" si="8"/>
        <v>1</v>
      </c>
      <c r="M176">
        <v>3201</v>
      </c>
      <c r="N176">
        <v>1</v>
      </c>
      <c r="O176">
        <v>-1316</v>
      </c>
    </row>
    <row r="177" spans="1:16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J177">
        <f t="shared" si="6"/>
        <v>-3776</v>
      </c>
      <c r="K177">
        <f t="shared" si="8"/>
        <v>1</v>
      </c>
      <c r="M177">
        <v>4419</v>
      </c>
      <c r="N177">
        <v>1</v>
      </c>
      <c r="O177">
        <v>-1316</v>
      </c>
    </row>
    <row r="178" spans="1:16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J178">
        <f t="shared" si="6"/>
        <v>-3240</v>
      </c>
      <c r="K178">
        <f t="shared" si="8"/>
        <v>1</v>
      </c>
      <c r="M178">
        <v>4358</v>
      </c>
      <c r="N178">
        <v>1</v>
      </c>
      <c r="O178">
        <v>-1256</v>
      </c>
    </row>
    <row r="179" spans="1:16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J179">
        <f t="shared" si="6"/>
        <v>-1316</v>
      </c>
      <c r="K179">
        <f t="shared" si="8"/>
        <v>1</v>
      </c>
      <c r="M179">
        <v>3179</v>
      </c>
      <c r="N179">
        <v>1</v>
      </c>
      <c r="O179">
        <v>-1248</v>
      </c>
    </row>
    <row r="180" spans="1:16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J180">
        <f t="shared" si="6"/>
        <v>-2772</v>
      </c>
      <c r="K180">
        <f t="shared" si="8"/>
        <v>1</v>
      </c>
      <c r="M180">
        <v>121</v>
      </c>
      <c r="N180">
        <v>1</v>
      </c>
      <c r="O180">
        <v>-1244</v>
      </c>
    </row>
    <row r="181" spans="1:16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J181">
        <f t="shared" si="6"/>
        <v>-1660</v>
      </c>
      <c r="K181">
        <f t="shared" si="8"/>
        <v>1</v>
      </c>
      <c r="M181">
        <v>3334</v>
      </c>
      <c r="N181">
        <v>1</v>
      </c>
      <c r="O181">
        <v>-1244</v>
      </c>
    </row>
    <row r="182" spans="1:16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J182">
        <f t="shared" si="6"/>
        <v>-952</v>
      </c>
      <c r="K182">
        <f t="shared" si="8"/>
        <v>1</v>
      </c>
      <c r="M182">
        <v>4681</v>
      </c>
      <c r="N182">
        <v>1</v>
      </c>
      <c r="O182">
        <v>-1188</v>
      </c>
    </row>
    <row r="183" spans="1:16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J183">
        <f t="shared" si="6"/>
        <v>-2644</v>
      </c>
      <c r="K183">
        <f t="shared" si="8"/>
        <v>1</v>
      </c>
      <c r="M183">
        <v>3145</v>
      </c>
      <c r="N183">
        <v>1</v>
      </c>
      <c r="O183">
        <v>-1176</v>
      </c>
    </row>
    <row r="184" spans="1:16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J184">
        <f t="shared" si="6"/>
        <v>-3916</v>
      </c>
      <c r="K184">
        <f t="shared" si="8"/>
        <v>1</v>
      </c>
      <c r="M184">
        <v>2200</v>
      </c>
      <c r="N184">
        <v>1</v>
      </c>
      <c r="O184">
        <v>-1140</v>
      </c>
    </row>
    <row r="185" spans="1:16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J185">
        <f t="shared" si="6"/>
        <v>-2140</v>
      </c>
      <c r="K185">
        <f t="shared" si="8"/>
        <v>1</v>
      </c>
      <c r="M185">
        <v>1046</v>
      </c>
      <c r="N185">
        <v>1</v>
      </c>
      <c r="O185">
        <v>-1124</v>
      </c>
    </row>
    <row r="186" spans="1:16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J186">
        <f t="shared" si="6"/>
        <v>-3452</v>
      </c>
      <c r="K186">
        <f t="shared" si="8"/>
        <v>1</v>
      </c>
      <c r="M186">
        <v>1248</v>
      </c>
      <c r="N186">
        <v>1</v>
      </c>
      <c r="O186">
        <v>-1120</v>
      </c>
    </row>
    <row r="187" spans="1:16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J187">
        <f t="shared" si="6"/>
        <v>-3036</v>
      </c>
      <c r="K187">
        <f t="shared" si="8"/>
        <v>1</v>
      </c>
      <c r="M187">
        <v>2702</v>
      </c>
      <c r="N187">
        <v>1</v>
      </c>
      <c r="O187">
        <v>-1104</v>
      </c>
    </row>
    <row r="188" spans="1:16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J188">
        <f t="shared" si="6"/>
        <v>-3440</v>
      </c>
      <c r="K188">
        <f t="shared" si="8"/>
        <v>1</v>
      </c>
      <c r="M188">
        <v>4743</v>
      </c>
      <c r="N188">
        <v>1</v>
      </c>
      <c r="O188">
        <v>-1104</v>
      </c>
    </row>
    <row r="189" spans="1:16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J189">
        <f t="shared" si="6"/>
        <v>-3764</v>
      </c>
      <c r="K189">
        <f t="shared" si="8"/>
        <v>1</v>
      </c>
      <c r="M189">
        <v>2258</v>
      </c>
      <c r="N189">
        <v>1</v>
      </c>
      <c r="O189">
        <v>-952</v>
      </c>
    </row>
    <row r="190" spans="1:16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J190">
        <f t="shared" si="6"/>
        <v>-2236</v>
      </c>
      <c r="K190">
        <f t="shared" si="8"/>
        <v>1</v>
      </c>
      <c r="M190">
        <v>3873</v>
      </c>
      <c r="N190">
        <v>1</v>
      </c>
      <c r="O190">
        <v>-952</v>
      </c>
    </row>
    <row r="191" spans="1:16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J191">
        <f t="shared" si="6"/>
        <v>-1316</v>
      </c>
      <c r="K191">
        <f t="shared" si="8"/>
        <v>1</v>
      </c>
      <c r="M191" s="4">
        <v>2707</v>
      </c>
      <c r="N191" s="5">
        <v>1</v>
      </c>
      <c r="O191" s="5">
        <v>-928</v>
      </c>
      <c r="P191" s="6">
        <f>(O191+O192)/2</f>
        <v>-878</v>
      </c>
    </row>
    <row r="192" spans="1:16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J192">
        <f t="shared" si="6"/>
        <v>-1704</v>
      </c>
      <c r="K192">
        <f t="shared" si="8"/>
        <v>1</v>
      </c>
      <c r="M192" s="7">
        <v>203</v>
      </c>
      <c r="N192" s="1">
        <v>0</v>
      </c>
      <c r="O192" s="1">
        <v>-828</v>
      </c>
      <c r="P192" s="8"/>
    </row>
    <row r="193" spans="1:16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J193">
        <f t="shared" si="6"/>
        <v>-528</v>
      </c>
      <c r="K193">
        <f t="shared" si="8"/>
        <v>0</v>
      </c>
      <c r="M193">
        <v>2031</v>
      </c>
      <c r="N193">
        <v>0</v>
      </c>
      <c r="O193">
        <v>-808</v>
      </c>
    </row>
    <row r="194" spans="1:16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J194">
        <f t="shared" si="6"/>
        <v>-1356</v>
      </c>
      <c r="K194">
        <f t="shared" si="8"/>
        <v>1</v>
      </c>
      <c r="M194">
        <v>551</v>
      </c>
      <c r="N194">
        <v>0</v>
      </c>
      <c r="O194">
        <v>-716</v>
      </c>
    </row>
    <row r="195" spans="1:16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J195">
        <f t="shared" si="6"/>
        <v>-4020</v>
      </c>
      <c r="K195">
        <f t="shared" si="8"/>
        <v>1</v>
      </c>
      <c r="M195">
        <v>633</v>
      </c>
      <c r="N195">
        <v>0</v>
      </c>
      <c r="O195">
        <v>-696</v>
      </c>
    </row>
    <row r="196" spans="1:16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J196">
        <f t="shared" ref="J196:J259" si="9">A196*J$2+B196*K$2+C196*L$2+D196*M$2+E196*N$2+F196*O$2+G196*P$2</f>
        <v>-4060</v>
      </c>
      <c r="K196">
        <f t="shared" ref="K196:K227" si="10">IF(J196&lt;O$3,1,0)</f>
        <v>1</v>
      </c>
      <c r="M196">
        <v>2546</v>
      </c>
      <c r="N196">
        <v>1</v>
      </c>
      <c r="O196">
        <v>-612</v>
      </c>
    </row>
    <row r="197" spans="1:16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J197">
        <f t="shared" si="9"/>
        <v>-3464</v>
      </c>
      <c r="K197">
        <f t="shared" si="10"/>
        <v>1</v>
      </c>
      <c r="M197">
        <v>2126</v>
      </c>
      <c r="N197">
        <v>1</v>
      </c>
      <c r="O197">
        <v>-528</v>
      </c>
    </row>
    <row r="198" spans="1:16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J198">
        <f t="shared" si="9"/>
        <v>-340</v>
      </c>
      <c r="K198">
        <f t="shared" si="10"/>
        <v>0</v>
      </c>
      <c r="M198">
        <v>588</v>
      </c>
      <c r="N198">
        <v>1</v>
      </c>
      <c r="O198">
        <v>-404</v>
      </c>
    </row>
    <row r="199" spans="1:16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J199">
        <f t="shared" si="9"/>
        <v>-2268</v>
      </c>
      <c r="K199">
        <f t="shared" si="10"/>
        <v>1</v>
      </c>
      <c r="M199">
        <v>2847</v>
      </c>
      <c r="N199">
        <v>1</v>
      </c>
      <c r="O199">
        <v>-340</v>
      </c>
    </row>
    <row r="200" spans="1:16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J200">
        <f t="shared" si="9"/>
        <v>436</v>
      </c>
      <c r="K200">
        <f t="shared" si="10"/>
        <v>0</v>
      </c>
      <c r="M200" s="13">
        <v>191</v>
      </c>
      <c r="N200" s="13">
        <v>0</v>
      </c>
      <c r="O200">
        <v>-324</v>
      </c>
    </row>
    <row r="201" spans="1:16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J201">
        <f t="shared" si="9"/>
        <v>-148</v>
      </c>
      <c r="K201">
        <f t="shared" si="10"/>
        <v>0</v>
      </c>
      <c r="M201" s="13">
        <v>4366</v>
      </c>
      <c r="N201" s="13">
        <v>0</v>
      </c>
      <c r="O201">
        <v>-296</v>
      </c>
    </row>
    <row r="202" spans="1:16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J202">
        <f t="shared" si="9"/>
        <v>-1244</v>
      </c>
      <c r="K202">
        <f t="shared" si="10"/>
        <v>1</v>
      </c>
      <c r="M202" s="13">
        <v>4944</v>
      </c>
      <c r="N202" s="13">
        <v>0</v>
      </c>
      <c r="O202">
        <v>-284</v>
      </c>
    </row>
    <row r="203" spans="1:16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>
        <f t="shared" si="9"/>
        <v>-2972</v>
      </c>
      <c r="K203" s="1">
        <f t="shared" si="10"/>
        <v>1</v>
      </c>
      <c r="M203" s="13">
        <v>3370</v>
      </c>
      <c r="N203" s="15">
        <v>0</v>
      </c>
      <c r="O203" s="1">
        <v>-160</v>
      </c>
      <c r="P203" s="1"/>
    </row>
    <row r="204" spans="1:16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J204">
        <f t="shared" si="9"/>
        <v>4116</v>
      </c>
      <c r="K204">
        <f t="shared" ref="K204:K235" si="11">IF(J204&gt;P$3,1,0)</f>
        <v>1</v>
      </c>
      <c r="M204">
        <v>2733</v>
      </c>
      <c r="N204">
        <v>1</v>
      </c>
      <c r="O204">
        <v>-156</v>
      </c>
    </row>
    <row r="205" spans="1:16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J205">
        <f t="shared" si="9"/>
        <v>1724</v>
      </c>
      <c r="K205">
        <f t="shared" si="11"/>
        <v>1</v>
      </c>
      <c r="M205">
        <v>2114</v>
      </c>
      <c r="N205">
        <v>1</v>
      </c>
      <c r="O205">
        <v>-152</v>
      </c>
    </row>
    <row r="206" spans="1:16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J206">
        <f t="shared" si="9"/>
        <v>1356</v>
      </c>
      <c r="K206">
        <f t="shared" si="11"/>
        <v>1</v>
      </c>
      <c r="M206">
        <v>3619</v>
      </c>
      <c r="N206">
        <v>1</v>
      </c>
      <c r="O206">
        <v>-148</v>
      </c>
    </row>
    <row r="207" spans="1:16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J207">
        <f t="shared" si="9"/>
        <v>3904</v>
      </c>
      <c r="K207">
        <f t="shared" si="11"/>
        <v>1</v>
      </c>
      <c r="M207">
        <v>4151</v>
      </c>
      <c r="N207">
        <v>0</v>
      </c>
      <c r="O207">
        <v>-120</v>
      </c>
    </row>
    <row r="208" spans="1:16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J208">
        <f t="shared" si="9"/>
        <v>3036</v>
      </c>
      <c r="K208">
        <f t="shared" si="11"/>
        <v>1</v>
      </c>
      <c r="M208">
        <v>3252</v>
      </c>
      <c r="N208">
        <v>0</v>
      </c>
      <c r="O208">
        <v>132</v>
      </c>
    </row>
    <row r="209" spans="1:16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J209">
        <f t="shared" si="9"/>
        <v>2448</v>
      </c>
      <c r="K209">
        <f t="shared" si="11"/>
        <v>1</v>
      </c>
      <c r="M209">
        <v>4227</v>
      </c>
      <c r="N209">
        <v>1</v>
      </c>
      <c r="O209">
        <v>148</v>
      </c>
    </row>
    <row r="210" spans="1:16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J210">
        <f t="shared" si="9"/>
        <v>4172</v>
      </c>
      <c r="K210">
        <f t="shared" si="11"/>
        <v>1</v>
      </c>
      <c r="M210">
        <v>3103</v>
      </c>
      <c r="N210">
        <v>0</v>
      </c>
      <c r="O210">
        <v>192</v>
      </c>
    </row>
    <row r="211" spans="1:16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J211">
        <f t="shared" si="9"/>
        <v>1068</v>
      </c>
      <c r="K211">
        <f t="shared" si="11"/>
        <v>1</v>
      </c>
      <c r="M211">
        <v>886</v>
      </c>
      <c r="N211">
        <v>1</v>
      </c>
      <c r="O211">
        <v>232</v>
      </c>
    </row>
    <row r="212" spans="1:16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J212">
        <f t="shared" si="9"/>
        <v>1216</v>
      </c>
      <c r="K212">
        <f t="shared" si="11"/>
        <v>1</v>
      </c>
      <c r="M212">
        <v>2731</v>
      </c>
      <c r="N212">
        <v>0</v>
      </c>
      <c r="O212">
        <v>316</v>
      </c>
    </row>
    <row r="213" spans="1:16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J213">
        <f t="shared" si="9"/>
        <v>556</v>
      </c>
      <c r="K213">
        <f t="shared" si="11"/>
        <v>1</v>
      </c>
      <c r="M213">
        <v>1737</v>
      </c>
      <c r="N213">
        <v>1</v>
      </c>
      <c r="O213">
        <v>340</v>
      </c>
    </row>
    <row r="214" spans="1:16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J214">
        <f t="shared" si="9"/>
        <v>2996</v>
      </c>
      <c r="K214">
        <f t="shared" si="11"/>
        <v>1</v>
      </c>
      <c r="M214">
        <v>379</v>
      </c>
      <c r="N214">
        <v>0</v>
      </c>
      <c r="O214">
        <v>340</v>
      </c>
    </row>
    <row r="215" spans="1:16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J215">
        <f t="shared" si="9"/>
        <v>3704</v>
      </c>
      <c r="K215">
        <f t="shared" si="11"/>
        <v>1</v>
      </c>
      <c r="M215">
        <v>420</v>
      </c>
      <c r="N215">
        <v>1</v>
      </c>
      <c r="O215">
        <v>424</v>
      </c>
    </row>
    <row r="216" spans="1:16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J216">
        <f t="shared" si="9"/>
        <v>4544</v>
      </c>
      <c r="K216">
        <f t="shared" si="11"/>
        <v>1</v>
      </c>
      <c r="M216" s="4">
        <v>106</v>
      </c>
      <c r="N216" s="5">
        <v>1</v>
      </c>
      <c r="O216" s="5">
        <v>436</v>
      </c>
      <c r="P216" s="6">
        <f>(O216+O217)/2</f>
        <v>496</v>
      </c>
    </row>
    <row r="217" spans="1:16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J217">
        <f t="shared" si="9"/>
        <v>3292</v>
      </c>
      <c r="K217">
        <f t="shared" si="11"/>
        <v>1</v>
      </c>
      <c r="M217" s="7">
        <v>1757</v>
      </c>
      <c r="N217" s="1">
        <v>0</v>
      </c>
      <c r="O217" s="1">
        <v>556</v>
      </c>
      <c r="P217" s="8"/>
    </row>
    <row r="218" spans="1:16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J218">
        <f t="shared" si="9"/>
        <v>3152</v>
      </c>
      <c r="K218">
        <f t="shared" si="11"/>
        <v>1</v>
      </c>
      <c r="M218">
        <v>4915</v>
      </c>
      <c r="N218">
        <v>0</v>
      </c>
      <c r="O218">
        <v>592</v>
      </c>
    </row>
    <row r="219" spans="1:16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J219">
        <f t="shared" si="9"/>
        <v>-828</v>
      </c>
      <c r="K219">
        <f t="shared" si="11"/>
        <v>0</v>
      </c>
      <c r="M219">
        <v>1947</v>
      </c>
      <c r="N219">
        <v>0</v>
      </c>
      <c r="O219">
        <v>628</v>
      </c>
    </row>
    <row r="220" spans="1:16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J220">
        <f t="shared" si="9"/>
        <v>1180</v>
      </c>
      <c r="K220">
        <f t="shared" si="11"/>
        <v>1</v>
      </c>
      <c r="M220">
        <v>2033</v>
      </c>
      <c r="N220">
        <v>0</v>
      </c>
      <c r="O220">
        <v>712</v>
      </c>
    </row>
    <row r="221" spans="1:16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J221">
        <f t="shared" si="9"/>
        <v>3612</v>
      </c>
      <c r="K221">
        <f t="shared" si="11"/>
        <v>1</v>
      </c>
      <c r="M221">
        <v>3942</v>
      </c>
      <c r="N221">
        <v>0</v>
      </c>
      <c r="O221">
        <v>740</v>
      </c>
    </row>
    <row r="222" spans="1:16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J222">
        <f t="shared" si="9"/>
        <v>2624</v>
      </c>
      <c r="K222">
        <f t="shared" si="11"/>
        <v>1</v>
      </c>
      <c r="M222">
        <v>1471</v>
      </c>
      <c r="N222">
        <v>0</v>
      </c>
      <c r="O222">
        <v>944</v>
      </c>
    </row>
    <row r="223" spans="1:16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J223">
        <f t="shared" si="9"/>
        <v>192</v>
      </c>
      <c r="K223">
        <f t="shared" si="11"/>
        <v>0</v>
      </c>
      <c r="M223">
        <v>1469</v>
      </c>
      <c r="N223">
        <v>0</v>
      </c>
      <c r="O223">
        <v>956</v>
      </c>
    </row>
    <row r="224" spans="1:16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J224">
        <f t="shared" si="9"/>
        <v>4196</v>
      </c>
      <c r="K224">
        <f t="shared" si="11"/>
        <v>1</v>
      </c>
      <c r="M224">
        <v>330</v>
      </c>
      <c r="N224">
        <v>0</v>
      </c>
      <c r="O224">
        <v>984</v>
      </c>
    </row>
    <row r="225" spans="1:15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J225">
        <f t="shared" si="9"/>
        <v>3108</v>
      </c>
      <c r="K225">
        <f t="shared" si="11"/>
        <v>1</v>
      </c>
      <c r="M225">
        <v>2030</v>
      </c>
      <c r="N225">
        <v>0</v>
      </c>
      <c r="O225">
        <v>1000</v>
      </c>
    </row>
    <row r="226" spans="1:15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J226">
        <f t="shared" si="9"/>
        <v>4016</v>
      </c>
      <c r="K226">
        <f t="shared" si="11"/>
        <v>1</v>
      </c>
      <c r="M226">
        <v>2294</v>
      </c>
      <c r="N226">
        <v>0</v>
      </c>
      <c r="O226">
        <v>1028</v>
      </c>
    </row>
    <row r="227" spans="1:15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J227">
        <f t="shared" si="9"/>
        <v>2532</v>
      </c>
      <c r="K227">
        <f t="shared" si="11"/>
        <v>1</v>
      </c>
      <c r="M227">
        <v>2468</v>
      </c>
      <c r="N227">
        <v>0</v>
      </c>
      <c r="O227">
        <v>1060</v>
      </c>
    </row>
    <row r="228" spans="1:15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J228">
        <f t="shared" si="9"/>
        <v>3832</v>
      </c>
      <c r="K228">
        <f t="shared" si="11"/>
        <v>1</v>
      </c>
      <c r="M228">
        <v>2353</v>
      </c>
      <c r="N228">
        <v>0</v>
      </c>
      <c r="O228">
        <v>1068</v>
      </c>
    </row>
    <row r="229" spans="1:15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J229">
        <f t="shared" si="9"/>
        <v>4408</v>
      </c>
      <c r="K229">
        <f t="shared" si="11"/>
        <v>1</v>
      </c>
      <c r="M229">
        <v>2015</v>
      </c>
      <c r="N229">
        <v>0</v>
      </c>
      <c r="O229">
        <v>1068</v>
      </c>
    </row>
    <row r="230" spans="1:15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J230">
        <f t="shared" si="9"/>
        <v>2832</v>
      </c>
      <c r="K230">
        <f t="shared" si="11"/>
        <v>1</v>
      </c>
      <c r="M230">
        <v>4456</v>
      </c>
      <c r="N230">
        <v>0</v>
      </c>
      <c r="O230">
        <v>1140</v>
      </c>
    </row>
    <row r="231" spans="1:15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J231">
        <f t="shared" si="9"/>
        <v>3152</v>
      </c>
      <c r="K231">
        <f t="shared" si="11"/>
        <v>1</v>
      </c>
      <c r="M231">
        <v>1053</v>
      </c>
      <c r="N231">
        <v>0</v>
      </c>
      <c r="O231">
        <v>1180</v>
      </c>
    </row>
    <row r="232" spans="1:15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J232">
        <f t="shared" si="9"/>
        <v>3460</v>
      </c>
      <c r="K232">
        <f t="shared" si="11"/>
        <v>1</v>
      </c>
      <c r="M232">
        <v>3473</v>
      </c>
      <c r="N232">
        <v>0</v>
      </c>
      <c r="O232">
        <v>1180</v>
      </c>
    </row>
    <row r="233" spans="1:15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J233">
        <f t="shared" si="9"/>
        <v>944</v>
      </c>
      <c r="K233">
        <f t="shared" si="11"/>
        <v>1</v>
      </c>
      <c r="M233">
        <v>4579</v>
      </c>
      <c r="N233">
        <v>0</v>
      </c>
      <c r="O233">
        <v>1192</v>
      </c>
    </row>
    <row r="234" spans="1:15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J234">
        <f t="shared" si="9"/>
        <v>2588</v>
      </c>
      <c r="K234">
        <f t="shared" si="11"/>
        <v>1</v>
      </c>
      <c r="M234">
        <v>4815</v>
      </c>
      <c r="N234">
        <v>0</v>
      </c>
      <c r="O234">
        <v>1216</v>
      </c>
    </row>
    <row r="235" spans="1:15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J235">
        <f t="shared" si="9"/>
        <v>3712</v>
      </c>
      <c r="K235">
        <f t="shared" si="11"/>
        <v>1</v>
      </c>
      <c r="M235">
        <v>4201</v>
      </c>
      <c r="N235">
        <v>0</v>
      </c>
      <c r="O235">
        <v>1288</v>
      </c>
    </row>
    <row r="236" spans="1:15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J236">
        <f t="shared" si="9"/>
        <v>1436</v>
      </c>
      <c r="K236">
        <f t="shared" ref="K236:K267" si="12">IF(J236&gt;P$3,1,0)</f>
        <v>1</v>
      </c>
      <c r="M236">
        <v>2457</v>
      </c>
      <c r="N236">
        <v>0</v>
      </c>
      <c r="O236">
        <v>1304</v>
      </c>
    </row>
    <row r="237" spans="1:15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J237">
        <f t="shared" si="9"/>
        <v>3064</v>
      </c>
      <c r="K237">
        <f t="shared" si="12"/>
        <v>1</v>
      </c>
      <c r="M237">
        <v>4311</v>
      </c>
      <c r="N237">
        <v>0</v>
      </c>
      <c r="O237">
        <v>1352</v>
      </c>
    </row>
    <row r="238" spans="1:15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J238">
        <f t="shared" si="9"/>
        <v>2984</v>
      </c>
      <c r="K238">
        <f t="shared" si="12"/>
        <v>1</v>
      </c>
      <c r="M238">
        <v>2509</v>
      </c>
      <c r="N238">
        <v>0</v>
      </c>
      <c r="O238">
        <v>1356</v>
      </c>
    </row>
    <row r="239" spans="1:15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J239">
        <f t="shared" si="9"/>
        <v>-284</v>
      </c>
      <c r="K239">
        <f t="shared" si="12"/>
        <v>0</v>
      </c>
      <c r="M239">
        <v>1979</v>
      </c>
      <c r="N239">
        <v>0</v>
      </c>
      <c r="O239">
        <v>1400</v>
      </c>
    </row>
    <row r="240" spans="1:15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J240">
        <f t="shared" si="9"/>
        <v>2416</v>
      </c>
      <c r="K240">
        <f t="shared" si="12"/>
        <v>1</v>
      </c>
      <c r="M240">
        <v>1249</v>
      </c>
      <c r="N240">
        <v>0</v>
      </c>
      <c r="O240">
        <v>1416</v>
      </c>
    </row>
    <row r="241" spans="1:15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J241">
        <f t="shared" si="9"/>
        <v>2664</v>
      </c>
      <c r="K241">
        <f t="shared" si="12"/>
        <v>1</v>
      </c>
      <c r="M241">
        <v>4659</v>
      </c>
      <c r="N241">
        <v>0</v>
      </c>
      <c r="O241">
        <v>1432</v>
      </c>
    </row>
    <row r="242" spans="1:15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J242">
        <f t="shared" si="9"/>
        <v>2388</v>
      </c>
      <c r="K242">
        <f t="shared" si="12"/>
        <v>1</v>
      </c>
      <c r="M242">
        <v>3127</v>
      </c>
      <c r="N242">
        <v>0</v>
      </c>
      <c r="O242">
        <v>1436</v>
      </c>
    </row>
    <row r="243" spans="1:15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J243">
        <f t="shared" si="9"/>
        <v>2828</v>
      </c>
      <c r="K243">
        <f t="shared" si="12"/>
        <v>1</v>
      </c>
      <c r="M243">
        <v>2596</v>
      </c>
      <c r="N243">
        <v>0</v>
      </c>
      <c r="O243">
        <v>1464</v>
      </c>
    </row>
    <row r="244" spans="1:15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J244">
        <f t="shared" si="9"/>
        <v>984</v>
      </c>
      <c r="K244">
        <f t="shared" si="12"/>
        <v>1</v>
      </c>
      <c r="M244">
        <v>1291</v>
      </c>
      <c r="N244">
        <v>0</v>
      </c>
      <c r="O244">
        <v>1472</v>
      </c>
    </row>
    <row r="245" spans="1:15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J245">
        <f t="shared" si="9"/>
        <v>4484</v>
      </c>
      <c r="K245">
        <f t="shared" si="12"/>
        <v>1</v>
      </c>
      <c r="M245">
        <v>1811</v>
      </c>
      <c r="N245">
        <v>0</v>
      </c>
      <c r="O245">
        <v>1652</v>
      </c>
    </row>
    <row r="246" spans="1:15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J246">
        <f t="shared" si="9"/>
        <v>1464</v>
      </c>
      <c r="K246">
        <f t="shared" si="12"/>
        <v>1</v>
      </c>
      <c r="M246">
        <v>1032</v>
      </c>
      <c r="N246">
        <v>0</v>
      </c>
      <c r="O246">
        <v>1676</v>
      </c>
    </row>
    <row r="247" spans="1:15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J247">
        <f t="shared" si="9"/>
        <v>2440</v>
      </c>
      <c r="K247">
        <f t="shared" si="12"/>
        <v>1</v>
      </c>
      <c r="M247">
        <v>579</v>
      </c>
      <c r="N247">
        <v>0</v>
      </c>
      <c r="O247">
        <v>1724</v>
      </c>
    </row>
    <row r="248" spans="1:15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J248">
        <f t="shared" si="9"/>
        <v>740</v>
      </c>
      <c r="K248">
        <f t="shared" si="12"/>
        <v>1</v>
      </c>
      <c r="M248">
        <v>3848</v>
      </c>
      <c r="N248">
        <v>0</v>
      </c>
      <c r="O248">
        <v>1728</v>
      </c>
    </row>
    <row r="249" spans="1:15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J249">
        <f t="shared" si="9"/>
        <v>2244</v>
      </c>
      <c r="K249">
        <f t="shared" si="12"/>
        <v>1</v>
      </c>
      <c r="M249">
        <v>3635</v>
      </c>
      <c r="N249">
        <v>0</v>
      </c>
      <c r="O249">
        <v>1768</v>
      </c>
    </row>
    <row r="250" spans="1:15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J250">
        <f t="shared" si="9"/>
        <v>3124</v>
      </c>
      <c r="K250">
        <f t="shared" si="12"/>
        <v>1</v>
      </c>
      <c r="M250">
        <v>2931</v>
      </c>
      <c r="N250">
        <v>0</v>
      </c>
      <c r="O250">
        <v>1808</v>
      </c>
    </row>
    <row r="251" spans="1:15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J251">
        <f t="shared" si="9"/>
        <v>3420</v>
      </c>
      <c r="K251">
        <f t="shared" si="12"/>
        <v>1</v>
      </c>
      <c r="M251">
        <v>4344</v>
      </c>
      <c r="N251">
        <v>0</v>
      </c>
      <c r="O251">
        <v>1888</v>
      </c>
    </row>
    <row r="252" spans="1:15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J252">
        <f t="shared" si="9"/>
        <v>3944</v>
      </c>
      <c r="K252">
        <f t="shared" si="12"/>
        <v>1</v>
      </c>
      <c r="M252">
        <v>4401</v>
      </c>
      <c r="N252">
        <v>0</v>
      </c>
      <c r="O252">
        <v>1940</v>
      </c>
    </row>
    <row r="253" spans="1:15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J253">
        <f t="shared" si="9"/>
        <v>2344</v>
      </c>
      <c r="K253">
        <f t="shared" si="12"/>
        <v>1</v>
      </c>
      <c r="M253">
        <v>4782</v>
      </c>
      <c r="N253">
        <v>0</v>
      </c>
      <c r="O253">
        <v>1952</v>
      </c>
    </row>
    <row r="254" spans="1:15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J254">
        <f t="shared" si="9"/>
        <v>2952</v>
      </c>
      <c r="K254">
        <f t="shared" si="12"/>
        <v>1</v>
      </c>
      <c r="M254">
        <v>3264</v>
      </c>
      <c r="N254">
        <v>0</v>
      </c>
      <c r="O254">
        <v>1992</v>
      </c>
    </row>
    <row r="255" spans="1:15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J255">
        <f t="shared" si="9"/>
        <v>1028</v>
      </c>
      <c r="K255">
        <f t="shared" si="12"/>
        <v>1</v>
      </c>
      <c r="M255">
        <v>1861</v>
      </c>
      <c r="N255">
        <v>0</v>
      </c>
      <c r="O255">
        <v>2076</v>
      </c>
    </row>
    <row r="256" spans="1:15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J256">
        <f t="shared" si="9"/>
        <v>2360</v>
      </c>
      <c r="K256">
        <f t="shared" si="12"/>
        <v>1</v>
      </c>
      <c r="M256">
        <v>3048</v>
      </c>
      <c r="N256">
        <v>0</v>
      </c>
      <c r="O256">
        <v>2132</v>
      </c>
    </row>
    <row r="257" spans="1:15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J257">
        <f t="shared" si="9"/>
        <v>4040</v>
      </c>
      <c r="K257">
        <f t="shared" si="12"/>
        <v>1</v>
      </c>
      <c r="M257">
        <v>4364</v>
      </c>
      <c r="N257">
        <v>0</v>
      </c>
      <c r="O257">
        <v>2172</v>
      </c>
    </row>
    <row r="258" spans="1:15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J258">
        <f t="shared" si="9"/>
        <v>4024</v>
      </c>
      <c r="K258">
        <f t="shared" si="12"/>
        <v>1</v>
      </c>
      <c r="M258">
        <v>557</v>
      </c>
      <c r="N258">
        <v>0</v>
      </c>
      <c r="O258">
        <v>2176</v>
      </c>
    </row>
    <row r="259" spans="1:15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J259">
        <f t="shared" si="9"/>
        <v>2608</v>
      </c>
      <c r="K259">
        <f t="shared" si="12"/>
        <v>1</v>
      </c>
      <c r="M259">
        <v>2797</v>
      </c>
      <c r="N259">
        <v>0</v>
      </c>
      <c r="O259">
        <v>2176</v>
      </c>
    </row>
    <row r="260" spans="1:15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J260">
        <f t="shared" ref="J260:J323" si="13">A260*J$2+B260*K$2+C260*L$2+D260*M$2+E260*N$2+F260*O$2+G260*P$2</f>
        <v>2540</v>
      </c>
      <c r="K260">
        <f t="shared" si="12"/>
        <v>1</v>
      </c>
      <c r="M260">
        <v>2568</v>
      </c>
      <c r="N260">
        <v>0</v>
      </c>
      <c r="O260">
        <v>2244</v>
      </c>
    </row>
    <row r="261" spans="1:15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J261">
        <f t="shared" si="13"/>
        <v>-324</v>
      </c>
      <c r="K261">
        <f t="shared" si="12"/>
        <v>0</v>
      </c>
      <c r="M261">
        <v>924</v>
      </c>
      <c r="N261">
        <v>0</v>
      </c>
      <c r="O261">
        <v>2316</v>
      </c>
    </row>
    <row r="262" spans="1:15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J262">
        <f t="shared" si="13"/>
        <v>2888</v>
      </c>
      <c r="K262">
        <f t="shared" si="12"/>
        <v>1</v>
      </c>
      <c r="M262">
        <v>1769</v>
      </c>
      <c r="N262">
        <v>0</v>
      </c>
      <c r="O262">
        <v>2328</v>
      </c>
    </row>
    <row r="263" spans="1:15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J263">
        <f t="shared" si="13"/>
        <v>1000</v>
      </c>
      <c r="K263">
        <f t="shared" si="12"/>
        <v>1</v>
      </c>
      <c r="M263">
        <v>4024</v>
      </c>
      <c r="N263">
        <v>0</v>
      </c>
      <c r="O263">
        <v>2344</v>
      </c>
    </row>
    <row r="264" spans="1:15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J264">
        <f t="shared" si="13"/>
        <v>4100</v>
      </c>
      <c r="K264">
        <f t="shared" si="12"/>
        <v>1</v>
      </c>
      <c r="M264">
        <v>1314</v>
      </c>
      <c r="N264">
        <v>0</v>
      </c>
      <c r="O264">
        <v>2352</v>
      </c>
    </row>
    <row r="265" spans="1:15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J265">
        <f t="shared" si="13"/>
        <v>-716</v>
      </c>
      <c r="K265">
        <f t="shared" si="12"/>
        <v>0</v>
      </c>
      <c r="M265">
        <v>1450</v>
      </c>
      <c r="N265">
        <v>0</v>
      </c>
      <c r="O265">
        <v>2360</v>
      </c>
    </row>
    <row r="266" spans="1:15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J266">
        <f t="shared" si="13"/>
        <v>3212</v>
      </c>
      <c r="K266">
        <f t="shared" si="12"/>
        <v>1</v>
      </c>
      <c r="M266">
        <v>2147</v>
      </c>
      <c r="N266">
        <v>0</v>
      </c>
      <c r="O266">
        <v>2380</v>
      </c>
    </row>
    <row r="267" spans="1:15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J267">
        <f t="shared" si="13"/>
        <v>-808</v>
      </c>
      <c r="K267">
        <f t="shared" si="12"/>
        <v>0</v>
      </c>
      <c r="M267">
        <v>1197</v>
      </c>
      <c r="N267">
        <v>0</v>
      </c>
      <c r="O267">
        <v>2388</v>
      </c>
    </row>
    <row r="268" spans="1:15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J268">
        <f t="shared" si="13"/>
        <v>1352</v>
      </c>
      <c r="K268">
        <f t="shared" ref="K268:K299" si="14">IF(J268&gt;P$3,1,0)</f>
        <v>1</v>
      </c>
      <c r="M268">
        <v>1495</v>
      </c>
      <c r="N268">
        <v>0</v>
      </c>
      <c r="O268">
        <v>2404</v>
      </c>
    </row>
    <row r="269" spans="1:15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J269">
        <f t="shared" si="13"/>
        <v>2436</v>
      </c>
      <c r="K269">
        <f t="shared" si="14"/>
        <v>1</v>
      </c>
      <c r="M269">
        <v>3623</v>
      </c>
      <c r="N269">
        <v>0</v>
      </c>
      <c r="O269">
        <v>2416</v>
      </c>
    </row>
    <row r="270" spans="1:15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J270">
        <f t="shared" si="13"/>
        <v>2316</v>
      </c>
      <c r="K270">
        <f t="shared" si="14"/>
        <v>1</v>
      </c>
      <c r="M270">
        <v>4166</v>
      </c>
      <c r="N270">
        <v>0</v>
      </c>
      <c r="O270">
        <v>2432</v>
      </c>
    </row>
    <row r="271" spans="1:15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J271">
        <f t="shared" si="13"/>
        <v>340</v>
      </c>
      <c r="K271">
        <f t="shared" si="14"/>
        <v>0</v>
      </c>
      <c r="M271">
        <v>1546</v>
      </c>
      <c r="N271">
        <v>0</v>
      </c>
      <c r="O271">
        <v>2436</v>
      </c>
    </row>
    <row r="272" spans="1:15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J272">
        <f t="shared" si="13"/>
        <v>3736</v>
      </c>
      <c r="K272">
        <f t="shared" si="14"/>
        <v>1</v>
      </c>
      <c r="M272">
        <v>3322</v>
      </c>
      <c r="N272">
        <v>0</v>
      </c>
      <c r="O272">
        <v>2440</v>
      </c>
    </row>
    <row r="273" spans="1:15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J273">
        <f t="shared" si="13"/>
        <v>3872</v>
      </c>
      <c r="K273">
        <f t="shared" si="14"/>
        <v>1</v>
      </c>
      <c r="M273">
        <v>1256</v>
      </c>
      <c r="N273">
        <v>0</v>
      </c>
      <c r="O273">
        <v>2448</v>
      </c>
    </row>
    <row r="274" spans="1:15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J274">
        <f t="shared" si="13"/>
        <v>4220</v>
      </c>
      <c r="K274">
        <f t="shared" si="14"/>
        <v>1</v>
      </c>
      <c r="M274">
        <v>3584</v>
      </c>
      <c r="N274">
        <v>0</v>
      </c>
      <c r="O274">
        <v>2456</v>
      </c>
    </row>
    <row r="275" spans="1:15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J275">
        <f t="shared" si="13"/>
        <v>3988</v>
      </c>
      <c r="K275">
        <f t="shared" si="14"/>
        <v>1</v>
      </c>
      <c r="M275">
        <v>3061</v>
      </c>
      <c r="N275">
        <v>0</v>
      </c>
      <c r="O275">
        <v>2464</v>
      </c>
    </row>
    <row r="276" spans="1:15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J276">
        <f t="shared" si="13"/>
        <v>4004</v>
      </c>
      <c r="K276">
        <f t="shared" si="14"/>
        <v>1</v>
      </c>
      <c r="M276">
        <v>618</v>
      </c>
      <c r="N276">
        <v>0</v>
      </c>
      <c r="O276">
        <v>2484</v>
      </c>
    </row>
    <row r="277" spans="1:15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J277">
        <f t="shared" si="13"/>
        <v>3480</v>
      </c>
      <c r="K277">
        <f t="shared" si="14"/>
        <v>1</v>
      </c>
      <c r="M277">
        <v>3119</v>
      </c>
      <c r="N277">
        <v>0</v>
      </c>
      <c r="O277">
        <v>2484</v>
      </c>
    </row>
    <row r="278" spans="1:15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J278">
        <f t="shared" si="13"/>
        <v>3932</v>
      </c>
      <c r="K278">
        <f t="shared" si="14"/>
        <v>1</v>
      </c>
      <c r="M278">
        <v>1918</v>
      </c>
      <c r="N278">
        <v>0</v>
      </c>
      <c r="O278">
        <v>2488</v>
      </c>
    </row>
    <row r="279" spans="1:15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J279">
        <f t="shared" si="13"/>
        <v>3676</v>
      </c>
      <c r="K279">
        <f t="shared" si="14"/>
        <v>1</v>
      </c>
      <c r="M279">
        <v>4562</v>
      </c>
      <c r="N279">
        <v>0</v>
      </c>
      <c r="O279">
        <v>2500</v>
      </c>
    </row>
    <row r="280" spans="1:15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J280">
        <f t="shared" si="13"/>
        <v>3628</v>
      </c>
      <c r="K280">
        <f t="shared" si="14"/>
        <v>1</v>
      </c>
      <c r="M280">
        <v>4592</v>
      </c>
      <c r="N280">
        <v>0</v>
      </c>
      <c r="O280">
        <v>2532</v>
      </c>
    </row>
    <row r="281" spans="1:15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J281">
        <f t="shared" si="13"/>
        <v>2500</v>
      </c>
      <c r="K281">
        <f t="shared" si="14"/>
        <v>1</v>
      </c>
      <c r="M281">
        <v>3884</v>
      </c>
      <c r="N281">
        <v>0</v>
      </c>
      <c r="O281">
        <v>2532</v>
      </c>
    </row>
    <row r="282" spans="1:15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J282">
        <f t="shared" si="13"/>
        <v>3240</v>
      </c>
      <c r="K282">
        <f t="shared" si="14"/>
        <v>1</v>
      </c>
      <c r="M282">
        <v>560</v>
      </c>
      <c r="N282">
        <v>0</v>
      </c>
      <c r="O282">
        <v>2540</v>
      </c>
    </row>
    <row r="283" spans="1:15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J283">
        <f t="shared" si="13"/>
        <v>628</v>
      </c>
      <c r="K283">
        <f t="shared" si="14"/>
        <v>1</v>
      </c>
      <c r="M283">
        <v>4845</v>
      </c>
      <c r="N283">
        <v>0</v>
      </c>
      <c r="O283">
        <v>2544</v>
      </c>
    </row>
    <row r="284" spans="1:15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J284">
        <f t="shared" si="13"/>
        <v>2624</v>
      </c>
      <c r="K284">
        <f t="shared" si="14"/>
        <v>1</v>
      </c>
      <c r="M284">
        <v>2026</v>
      </c>
      <c r="N284">
        <v>0</v>
      </c>
      <c r="O284">
        <v>2552</v>
      </c>
    </row>
    <row r="285" spans="1:15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J285">
        <f t="shared" si="13"/>
        <v>3400</v>
      </c>
      <c r="K285">
        <f t="shared" si="14"/>
        <v>1</v>
      </c>
      <c r="M285">
        <v>874</v>
      </c>
      <c r="N285">
        <v>0</v>
      </c>
      <c r="O285">
        <v>2588</v>
      </c>
    </row>
    <row r="286" spans="1:15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J286">
        <f t="shared" si="13"/>
        <v>3112</v>
      </c>
      <c r="K286">
        <f t="shared" si="14"/>
        <v>1</v>
      </c>
      <c r="M286">
        <v>2904</v>
      </c>
      <c r="N286">
        <v>0</v>
      </c>
      <c r="O286">
        <v>2592</v>
      </c>
    </row>
    <row r="287" spans="1:15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J287">
        <f t="shared" si="13"/>
        <v>2704</v>
      </c>
      <c r="K287">
        <f t="shared" si="14"/>
        <v>1</v>
      </c>
      <c r="M287">
        <v>4714</v>
      </c>
      <c r="N287">
        <v>0</v>
      </c>
      <c r="O287">
        <v>2608</v>
      </c>
    </row>
    <row r="288" spans="1:15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J288">
        <f t="shared" si="13"/>
        <v>4028</v>
      </c>
      <c r="K288">
        <f t="shared" si="14"/>
        <v>1</v>
      </c>
      <c r="M288">
        <v>2488</v>
      </c>
      <c r="N288">
        <v>0</v>
      </c>
      <c r="O288">
        <v>2624</v>
      </c>
    </row>
    <row r="289" spans="1:15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J289">
        <f t="shared" si="13"/>
        <v>2724</v>
      </c>
      <c r="K289">
        <f t="shared" si="14"/>
        <v>1</v>
      </c>
      <c r="M289">
        <v>392</v>
      </c>
      <c r="N289">
        <v>0</v>
      </c>
      <c r="O289">
        <v>2624</v>
      </c>
    </row>
    <row r="290" spans="1:15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J290">
        <f t="shared" si="13"/>
        <v>4380</v>
      </c>
      <c r="K290">
        <f t="shared" si="14"/>
        <v>1</v>
      </c>
      <c r="M290">
        <v>3493</v>
      </c>
      <c r="N290">
        <v>0</v>
      </c>
      <c r="O290">
        <v>2632</v>
      </c>
    </row>
    <row r="291" spans="1:15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J291">
        <f t="shared" si="13"/>
        <v>2380</v>
      </c>
      <c r="K291">
        <f t="shared" si="14"/>
        <v>1</v>
      </c>
      <c r="M291">
        <v>1608</v>
      </c>
      <c r="N291">
        <v>0</v>
      </c>
      <c r="O291">
        <v>2664</v>
      </c>
    </row>
    <row r="292" spans="1:15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J292">
        <f t="shared" si="13"/>
        <v>3756</v>
      </c>
      <c r="K292">
        <f t="shared" si="14"/>
        <v>1</v>
      </c>
      <c r="M292">
        <v>4605</v>
      </c>
      <c r="N292">
        <v>0</v>
      </c>
      <c r="O292">
        <v>2700</v>
      </c>
    </row>
    <row r="293" spans="1:15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J293">
        <f t="shared" si="13"/>
        <v>1068</v>
      </c>
      <c r="K293">
        <f t="shared" si="14"/>
        <v>1</v>
      </c>
      <c r="M293">
        <v>446</v>
      </c>
      <c r="N293">
        <v>0</v>
      </c>
      <c r="O293">
        <v>2700</v>
      </c>
    </row>
    <row r="294" spans="1:15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J294">
        <f t="shared" si="13"/>
        <v>3488</v>
      </c>
      <c r="K294">
        <f t="shared" si="14"/>
        <v>1</v>
      </c>
      <c r="M294">
        <v>4476</v>
      </c>
      <c r="N294">
        <v>0</v>
      </c>
      <c r="O294">
        <v>2704</v>
      </c>
    </row>
    <row r="295" spans="1:15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J295">
        <f t="shared" si="13"/>
        <v>4564</v>
      </c>
      <c r="K295">
        <f t="shared" si="14"/>
        <v>1</v>
      </c>
      <c r="M295">
        <v>2807</v>
      </c>
      <c r="N295">
        <v>0</v>
      </c>
      <c r="O295">
        <v>2724</v>
      </c>
    </row>
    <row r="296" spans="1:15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J296">
        <f t="shared" si="13"/>
        <v>1676</v>
      </c>
      <c r="K296">
        <f t="shared" si="14"/>
        <v>1</v>
      </c>
      <c r="M296">
        <v>1085</v>
      </c>
      <c r="N296">
        <v>0</v>
      </c>
      <c r="O296">
        <v>2732</v>
      </c>
    </row>
    <row r="297" spans="1:15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J297">
        <f t="shared" si="13"/>
        <v>2172</v>
      </c>
      <c r="K297">
        <f t="shared" si="14"/>
        <v>1</v>
      </c>
      <c r="M297">
        <v>544</v>
      </c>
      <c r="N297">
        <v>0</v>
      </c>
      <c r="O297">
        <v>2752</v>
      </c>
    </row>
    <row r="298" spans="1:15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J298">
        <f t="shared" si="13"/>
        <v>2592</v>
      </c>
      <c r="K298">
        <f t="shared" si="14"/>
        <v>1</v>
      </c>
      <c r="M298">
        <v>1581</v>
      </c>
      <c r="N298">
        <v>0</v>
      </c>
      <c r="O298">
        <v>2756</v>
      </c>
    </row>
    <row r="299" spans="1:15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J299">
        <f t="shared" si="13"/>
        <v>3492</v>
      </c>
      <c r="K299">
        <f t="shared" si="14"/>
        <v>1</v>
      </c>
      <c r="M299">
        <v>3086</v>
      </c>
      <c r="N299">
        <v>0</v>
      </c>
      <c r="O299">
        <v>2760</v>
      </c>
    </row>
    <row r="300" spans="1:15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J300">
        <f t="shared" si="13"/>
        <v>2928</v>
      </c>
      <c r="K300">
        <f t="shared" ref="K300:K331" si="15">IF(J300&gt;P$3,1,0)</f>
        <v>1</v>
      </c>
      <c r="M300">
        <v>6</v>
      </c>
      <c r="N300">
        <v>0</v>
      </c>
      <c r="O300">
        <v>2828</v>
      </c>
    </row>
    <row r="301" spans="1:15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J301">
        <f t="shared" si="13"/>
        <v>4168</v>
      </c>
      <c r="K301">
        <f t="shared" si="15"/>
        <v>1</v>
      </c>
      <c r="M301">
        <v>3699</v>
      </c>
      <c r="N301">
        <v>0</v>
      </c>
      <c r="O301">
        <v>2828</v>
      </c>
    </row>
    <row r="302" spans="1:15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J302">
        <f t="shared" si="13"/>
        <v>4320</v>
      </c>
      <c r="K302">
        <f t="shared" si="15"/>
        <v>1</v>
      </c>
      <c r="M302">
        <v>1320</v>
      </c>
      <c r="N302">
        <v>0</v>
      </c>
      <c r="O302">
        <v>2832</v>
      </c>
    </row>
    <row r="303" spans="1:15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J303">
        <f t="shared" si="13"/>
        <v>2464</v>
      </c>
      <c r="K303">
        <f t="shared" si="15"/>
        <v>1</v>
      </c>
      <c r="M303">
        <v>1306</v>
      </c>
      <c r="N303">
        <v>0</v>
      </c>
      <c r="O303">
        <v>2860</v>
      </c>
    </row>
    <row r="304" spans="1:15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J304">
        <f t="shared" si="13"/>
        <v>2484</v>
      </c>
      <c r="K304">
        <f t="shared" si="15"/>
        <v>1</v>
      </c>
      <c r="M304">
        <v>100</v>
      </c>
      <c r="N304">
        <v>0</v>
      </c>
      <c r="O304">
        <v>2876</v>
      </c>
    </row>
    <row r="305" spans="1:15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J305">
        <f t="shared" si="13"/>
        <v>2700</v>
      </c>
      <c r="K305">
        <f t="shared" si="15"/>
        <v>1</v>
      </c>
      <c r="M305">
        <v>4000</v>
      </c>
      <c r="N305">
        <v>0</v>
      </c>
      <c r="O305">
        <v>2888</v>
      </c>
    </row>
    <row r="306" spans="1:15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J306">
        <f t="shared" si="13"/>
        <v>1304</v>
      </c>
      <c r="K306">
        <f t="shared" si="15"/>
        <v>1</v>
      </c>
      <c r="M306">
        <v>1422</v>
      </c>
      <c r="N306">
        <v>0</v>
      </c>
      <c r="O306">
        <v>2900</v>
      </c>
    </row>
    <row r="307" spans="1:15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J307">
        <f t="shared" si="13"/>
        <v>3672</v>
      </c>
      <c r="K307">
        <f t="shared" si="15"/>
        <v>1</v>
      </c>
      <c r="M307">
        <v>3172</v>
      </c>
      <c r="N307">
        <v>0</v>
      </c>
      <c r="O307">
        <v>2908</v>
      </c>
    </row>
    <row r="308" spans="1:15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J308">
        <f t="shared" si="13"/>
        <v>2552</v>
      </c>
      <c r="K308">
        <f t="shared" si="15"/>
        <v>1</v>
      </c>
      <c r="M308">
        <v>1016</v>
      </c>
      <c r="N308">
        <v>0</v>
      </c>
      <c r="O308">
        <v>2916</v>
      </c>
    </row>
    <row r="309" spans="1:15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J309">
        <f t="shared" si="13"/>
        <v>3904</v>
      </c>
      <c r="K309">
        <f t="shared" si="15"/>
        <v>1</v>
      </c>
      <c r="M309">
        <v>4942</v>
      </c>
      <c r="N309">
        <v>0</v>
      </c>
      <c r="O309">
        <v>2928</v>
      </c>
    </row>
    <row r="310" spans="1:15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J310">
        <f t="shared" si="13"/>
        <v>2968</v>
      </c>
      <c r="K310">
        <f t="shared" si="15"/>
        <v>1</v>
      </c>
      <c r="M310">
        <v>2218</v>
      </c>
      <c r="N310">
        <v>0</v>
      </c>
      <c r="O310">
        <v>2952</v>
      </c>
    </row>
    <row r="311" spans="1:15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J311">
        <f t="shared" si="13"/>
        <v>2756</v>
      </c>
      <c r="K311">
        <f t="shared" si="15"/>
        <v>1</v>
      </c>
      <c r="M311">
        <v>4979</v>
      </c>
      <c r="N311">
        <v>0</v>
      </c>
      <c r="O311">
        <v>2968</v>
      </c>
    </row>
    <row r="312" spans="1:15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J312">
        <f t="shared" si="13"/>
        <v>4532</v>
      </c>
      <c r="K312">
        <f t="shared" si="15"/>
        <v>1</v>
      </c>
      <c r="M312">
        <v>2080</v>
      </c>
      <c r="N312">
        <v>0</v>
      </c>
      <c r="O312">
        <v>2968</v>
      </c>
    </row>
    <row r="313" spans="1:15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J313">
        <f t="shared" si="13"/>
        <v>4024</v>
      </c>
      <c r="K313">
        <f t="shared" si="15"/>
        <v>1</v>
      </c>
      <c r="M313">
        <v>879</v>
      </c>
      <c r="N313">
        <v>0</v>
      </c>
      <c r="O313">
        <v>2984</v>
      </c>
    </row>
    <row r="314" spans="1:15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J314">
        <f t="shared" si="13"/>
        <v>2488</v>
      </c>
      <c r="K314">
        <f t="shared" si="15"/>
        <v>1</v>
      </c>
      <c r="M314">
        <v>931</v>
      </c>
      <c r="N314">
        <v>0</v>
      </c>
      <c r="O314">
        <v>2996</v>
      </c>
    </row>
    <row r="315" spans="1:15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J315">
        <f t="shared" si="13"/>
        <v>3868</v>
      </c>
      <c r="K315">
        <f t="shared" si="15"/>
        <v>1</v>
      </c>
      <c r="M315">
        <v>2134</v>
      </c>
      <c r="N315">
        <v>0</v>
      </c>
      <c r="O315">
        <v>3000</v>
      </c>
    </row>
    <row r="316" spans="1:15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J316">
        <f t="shared" si="13"/>
        <v>2732</v>
      </c>
      <c r="K316">
        <f t="shared" si="15"/>
        <v>1</v>
      </c>
      <c r="M316">
        <v>110</v>
      </c>
      <c r="N316">
        <v>0</v>
      </c>
      <c r="O316">
        <v>3004</v>
      </c>
    </row>
    <row r="317" spans="1:15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J317">
        <f t="shared" si="13"/>
        <v>3244</v>
      </c>
      <c r="K317">
        <f t="shared" si="15"/>
        <v>1</v>
      </c>
      <c r="M317">
        <v>4006</v>
      </c>
      <c r="N317">
        <v>0</v>
      </c>
      <c r="O317">
        <v>3036</v>
      </c>
    </row>
    <row r="318" spans="1:15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J318">
        <f t="shared" si="13"/>
        <v>4508</v>
      </c>
      <c r="K318">
        <f t="shared" si="15"/>
        <v>1</v>
      </c>
      <c r="M318">
        <v>205</v>
      </c>
      <c r="N318">
        <v>0</v>
      </c>
      <c r="O318">
        <v>3060</v>
      </c>
    </row>
    <row r="319" spans="1:15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J319">
        <f t="shared" si="13"/>
        <v>3060</v>
      </c>
      <c r="K319">
        <f t="shared" si="15"/>
        <v>1</v>
      </c>
      <c r="M319">
        <v>4575</v>
      </c>
      <c r="N319">
        <v>0</v>
      </c>
      <c r="O319">
        <v>3064</v>
      </c>
    </row>
    <row r="320" spans="1:15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J320">
        <f t="shared" si="13"/>
        <v>4308</v>
      </c>
      <c r="K320">
        <f t="shared" si="15"/>
        <v>1</v>
      </c>
      <c r="M320">
        <v>4086</v>
      </c>
      <c r="N320">
        <v>0</v>
      </c>
      <c r="O320">
        <v>3108</v>
      </c>
    </row>
    <row r="321" spans="1:15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J321">
        <f t="shared" si="13"/>
        <v>3624</v>
      </c>
      <c r="K321">
        <f t="shared" si="15"/>
        <v>1</v>
      </c>
      <c r="M321">
        <v>3516</v>
      </c>
      <c r="N321">
        <v>0</v>
      </c>
      <c r="O321">
        <v>3112</v>
      </c>
    </row>
    <row r="322" spans="1:15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J322">
        <f t="shared" si="13"/>
        <v>2404</v>
      </c>
      <c r="K322">
        <f t="shared" si="15"/>
        <v>1</v>
      </c>
      <c r="M322">
        <v>3383</v>
      </c>
      <c r="N322">
        <v>0</v>
      </c>
      <c r="O322">
        <v>3124</v>
      </c>
    </row>
    <row r="323" spans="1:15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J323">
        <f t="shared" si="13"/>
        <v>3460</v>
      </c>
      <c r="K323">
        <f t="shared" si="15"/>
        <v>1</v>
      </c>
      <c r="M323">
        <v>1141</v>
      </c>
      <c r="N323">
        <v>0</v>
      </c>
      <c r="O323">
        <v>3152</v>
      </c>
    </row>
    <row r="324" spans="1:15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J324">
        <f t="shared" ref="J324:J387" si="16">A324*J$2+B324*K$2+C324*L$2+D324*M$2+E324*N$2+F324*O$2+G324*P$2</f>
        <v>2916</v>
      </c>
      <c r="K324">
        <f t="shared" si="15"/>
        <v>1</v>
      </c>
      <c r="M324">
        <v>4715</v>
      </c>
      <c r="N324">
        <v>0</v>
      </c>
      <c r="O324">
        <v>3152</v>
      </c>
    </row>
    <row r="325" spans="1:15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J325">
        <f t="shared" si="16"/>
        <v>4496</v>
      </c>
      <c r="K325">
        <f t="shared" si="15"/>
        <v>1</v>
      </c>
      <c r="M325">
        <v>229</v>
      </c>
      <c r="N325">
        <v>0</v>
      </c>
      <c r="O325">
        <v>3192</v>
      </c>
    </row>
    <row r="326" spans="1:15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J326">
        <f t="shared" si="16"/>
        <v>-120</v>
      </c>
      <c r="K326">
        <f t="shared" si="15"/>
        <v>0</v>
      </c>
      <c r="M326">
        <v>4459</v>
      </c>
      <c r="N326">
        <v>0</v>
      </c>
      <c r="O326">
        <v>3212</v>
      </c>
    </row>
    <row r="327" spans="1:15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J327">
        <f t="shared" si="16"/>
        <v>712</v>
      </c>
      <c r="K327">
        <f t="shared" si="15"/>
        <v>1</v>
      </c>
      <c r="M327">
        <v>1058</v>
      </c>
      <c r="N327">
        <v>0</v>
      </c>
      <c r="O327">
        <v>3240</v>
      </c>
    </row>
    <row r="328" spans="1:15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J328">
        <f t="shared" si="16"/>
        <v>1192</v>
      </c>
      <c r="K328">
        <f t="shared" si="15"/>
        <v>1</v>
      </c>
      <c r="M328">
        <v>1334</v>
      </c>
      <c r="N328">
        <v>0</v>
      </c>
      <c r="O328">
        <v>3244</v>
      </c>
    </row>
    <row r="329" spans="1:15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J329">
        <f t="shared" si="16"/>
        <v>2544</v>
      </c>
      <c r="K329">
        <f t="shared" si="15"/>
        <v>1</v>
      </c>
      <c r="M329">
        <v>778</v>
      </c>
      <c r="N329">
        <v>0</v>
      </c>
      <c r="O329">
        <v>3284</v>
      </c>
    </row>
    <row r="330" spans="1:15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J330">
        <f t="shared" si="16"/>
        <v>2632</v>
      </c>
      <c r="K330">
        <f t="shared" si="15"/>
        <v>1</v>
      </c>
      <c r="M330">
        <v>4523</v>
      </c>
      <c r="N330">
        <v>0</v>
      </c>
      <c r="O330">
        <v>3292</v>
      </c>
    </row>
    <row r="331" spans="1:15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J331">
        <f t="shared" si="16"/>
        <v>4060</v>
      </c>
      <c r="K331">
        <f t="shared" si="15"/>
        <v>1</v>
      </c>
      <c r="M331">
        <v>3880</v>
      </c>
      <c r="N331">
        <v>0</v>
      </c>
      <c r="O331">
        <v>3324</v>
      </c>
    </row>
    <row r="332" spans="1:15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J332">
        <f t="shared" si="16"/>
        <v>2760</v>
      </c>
      <c r="K332">
        <f t="shared" ref="K332:K363" si="17">IF(J332&gt;P$3,1,0)</f>
        <v>1</v>
      </c>
      <c r="M332">
        <v>1144</v>
      </c>
      <c r="N332">
        <v>0</v>
      </c>
      <c r="O332">
        <v>3336</v>
      </c>
    </row>
    <row r="333" spans="1:15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J333">
        <f t="shared" si="16"/>
        <v>2828</v>
      </c>
      <c r="K333">
        <f t="shared" si="17"/>
        <v>1</v>
      </c>
      <c r="M333">
        <v>1137</v>
      </c>
      <c r="N333">
        <v>0</v>
      </c>
      <c r="O333">
        <v>3400</v>
      </c>
    </row>
    <row r="334" spans="1:15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J334">
        <f t="shared" si="16"/>
        <v>132</v>
      </c>
      <c r="K334">
        <f t="shared" si="17"/>
        <v>0</v>
      </c>
      <c r="M334">
        <v>2853</v>
      </c>
      <c r="N334">
        <v>0</v>
      </c>
      <c r="O334">
        <v>3420</v>
      </c>
    </row>
    <row r="335" spans="1:15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J335">
        <f t="shared" si="16"/>
        <v>2352</v>
      </c>
      <c r="K335">
        <f t="shared" si="17"/>
        <v>1</v>
      </c>
      <c r="M335">
        <v>2092</v>
      </c>
      <c r="N335">
        <v>0</v>
      </c>
      <c r="O335">
        <v>3436</v>
      </c>
    </row>
    <row r="336" spans="1:15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J336">
        <f t="shared" si="16"/>
        <v>3792</v>
      </c>
      <c r="K336">
        <f t="shared" si="17"/>
        <v>1</v>
      </c>
      <c r="M336">
        <v>2541</v>
      </c>
      <c r="N336">
        <v>0</v>
      </c>
      <c r="O336">
        <v>3444</v>
      </c>
    </row>
    <row r="337" spans="1:15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J337">
        <f t="shared" si="16"/>
        <v>1652</v>
      </c>
      <c r="K337">
        <f t="shared" si="17"/>
        <v>1</v>
      </c>
      <c r="M337">
        <v>1598</v>
      </c>
      <c r="N337">
        <v>0</v>
      </c>
      <c r="O337">
        <v>3452</v>
      </c>
    </row>
    <row r="338" spans="1:15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J338">
        <f t="shared" si="16"/>
        <v>4000</v>
      </c>
      <c r="K338">
        <f t="shared" si="17"/>
        <v>1</v>
      </c>
      <c r="M338">
        <v>2937</v>
      </c>
      <c r="N338">
        <v>0</v>
      </c>
      <c r="O338">
        <v>3460</v>
      </c>
    </row>
    <row r="339" spans="1:15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J339">
        <f t="shared" si="16"/>
        <v>3000</v>
      </c>
      <c r="K339">
        <f t="shared" si="17"/>
        <v>1</v>
      </c>
      <c r="M339">
        <v>4245</v>
      </c>
      <c r="N339">
        <v>0</v>
      </c>
      <c r="O339">
        <v>3460</v>
      </c>
    </row>
    <row r="340" spans="1:15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J340">
        <f t="shared" si="16"/>
        <v>1472</v>
      </c>
      <c r="K340">
        <f t="shared" si="17"/>
        <v>1</v>
      </c>
      <c r="M340">
        <v>1084</v>
      </c>
      <c r="N340">
        <v>0</v>
      </c>
      <c r="O340">
        <v>3464</v>
      </c>
    </row>
    <row r="341" spans="1:15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J341">
        <f t="shared" si="16"/>
        <v>1768</v>
      </c>
      <c r="K341">
        <f t="shared" si="17"/>
        <v>1</v>
      </c>
      <c r="M341">
        <v>2824</v>
      </c>
      <c r="N341">
        <v>0</v>
      </c>
      <c r="O341">
        <v>3480</v>
      </c>
    </row>
    <row r="342" spans="1:15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J342">
        <f t="shared" si="16"/>
        <v>3464</v>
      </c>
      <c r="K342">
        <f t="shared" si="17"/>
        <v>1</v>
      </c>
      <c r="M342">
        <v>3670</v>
      </c>
      <c r="N342">
        <v>0</v>
      </c>
      <c r="O342">
        <v>3488</v>
      </c>
    </row>
    <row r="343" spans="1:15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J343">
        <f t="shared" si="16"/>
        <v>3192</v>
      </c>
      <c r="K343">
        <f t="shared" si="17"/>
        <v>1</v>
      </c>
      <c r="M343">
        <v>2637</v>
      </c>
      <c r="N343">
        <v>0</v>
      </c>
      <c r="O343">
        <v>3492</v>
      </c>
    </row>
    <row r="344" spans="1:15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J344">
        <f t="shared" si="16"/>
        <v>2076</v>
      </c>
      <c r="K344">
        <f t="shared" si="17"/>
        <v>1</v>
      </c>
      <c r="M344">
        <v>82</v>
      </c>
      <c r="N344">
        <v>0</v>
      </c>
      <c r="O344">
        <v>3556</v>
      </c>
    </row>
    <row r="345" spans="1:15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J345">
        <f t="shared" si="16"/>
        <v>2176</v>
      </c>
      <c r="K345">
        <f t="shared" si="17"/>
        <v>1</v>
      </c>
      <c r="M345">
        <v>3320</v>
      </c>
      <c r="N345">
        <v>0</v>
      </c>
      <c r="O345">
        <v>3600</v>
      </c>
    </row>
    <row r="346" spans="1:15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J346">
        <f t="shared" si="16"/>
        <v>316</v>
      </c>
      <c r="K346">
        <f t="shared" si="17"/>
        <v>0</v>
      </c>
      <c r="M346">
        <v>3055</v>
      </c>
      <c r="N346">
        <v>0</v>
      </c>
      <c r="O346">
        <v>3612</v>
      </c>
    </row>
    <row r="347" spans="1:15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J347">
        <f t="shared" si="16"/>
        <v>1288</v>
      </c>
      <c r="K347">
        <f t="shared" si="17"/>
        <v>1</v>
      </c>
      <c r="M347">
        <v>2124</v>
      </c>
      <c r="N347">
        <v>0</v>
      </c>
      <c r="O347">
        <v>3624</v>
      </c>
    </row>
    <row r="348" spans="1:15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J348">
        <f t="shared" si="16"/>
        <v>3636</v>
      </c>
      <c r="K348">
        <f t="shared" si="17"/>
        <v>1</v>
      </c>
      <c r="M348">
        <v>1190</v>
      </c>
      <c r="N348">
        <v>0</v>
      </c>
      <c r="O348">
        <v>3628</v>
      </c>
    </row>
    <row r="349" spans="1:15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J349">
        <f t="shared" si="16"/>
        <v>2860</v>
      </c>
      <c r="K349">
        <f t="shared" si="17"/>
        <v>1</v>
      </c>
      <c r="M349">
        <v>4492</v>
      </c>
      <c r="N349">
        <v>0</v>
      </c>
      <c r="O349">
        <v>3636</v>
      </c>
    </row>
    <row r="350" spans="1:15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J350">
        <f t="shared" si="16"/>
        <v>-296</v>
      </c>
      <c r="K350">
        <f t="shared" si="17"/>
        <v>0</v>
      </c>
      <c r="M350">
        <v>3057</v>
      </c>
      <c r="N350">
        <v>0</v>
      </c>
      <c r="O350">
        <v>3636</v>
      </c>
    </row>
    <row r="351" spans="1:15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J351">
        <f t="shared" si="16"/>
        <v>1888</v>
      </c>
      <c r="K351">
        <f t="shared" si="17"/>
        <v>1</v>
      </c>
      <c r="M351">
        <v>4721</v>
      </c>
      <c r="N351">
        <v>0</v>
      </c>
      <c r="O351">
        <v>3672</v>
      </c>
    </row>
    <row r="352" spans="1:15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J352">
        <f t="shared" si="16"/>
        <v>3756</v>
      </c>
      <c r="K352">
        <f t="shared" si="17"/>
        <v>1</v>
      </c>
      <c r="M352">
        <v>1086</v>
      </c>
      <c r="N352">
        <v>0</v>
      </c>
      <c r="O352">
        <v>3676</v>
      </c>
    </row>
    <row r="353" spans="1:15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J353">
        <f t="shared" si="16"/>
        <v>3736</v>
      </c>
      <c r="K353">
        <f t="shared" si="17"/>
        <v>1</v>
      </c>
      <c r="M353">
        <v>1183</v>
      </c>
      <c r="N353">
        <v>0</v>
      </c>
      <c r="O353">
        <v>3704</v>
      </c>
    </row>
    <row r="354" spans="1:15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J354">
        <f t="shared" si="16"/>
        <v>4420</v>
      </c>
      <c r="K354">
        <f t="shared" si="17"/>
        <v>1</v>
      </c>
      <c r="M354">
        <v>3078</v>
      </c>
      <c r="N354">
        <v>0</v>
      </c>
      <c r="O354">
        <v>3712</v>
      </c>
    </row>
    <row r="355" spans="1:15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J355">
        <f t="shared" si="16"/>
        <v>1180</v>
      </c>
      <c r="K355">
        <f t="shared" si="17"/>
        <v>1</v>
      </c>
      <c r="M355">
        <v>2671</v>
      </c>
      <c r="N355">
        <v>0</v>
      </c>
      <c r="O355">
        <v>3736</v>
      </c>
    </row>
    <row r="356" spans="1:15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J356">
        <f t="shared" si="16"/>
        <v>3284</v>
      </c>
      <c r="K356">
        <f t="shared" si="17"/>
        <v>1</v>
      </c>
      <c r="M356">
        <v>3284</v>
      </c>
      <c r="N356">
        <v>0</v>
      </c>
      <c r="O356">
        <v>3736</v>
      </c>
    </row>
    <row r="357" spans="1:15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J357">
        <f t="shared" si="16"/>
        <v>1808</v>
      </c>
      <c r="K357">
        <f t="shared" si="17"/>
        <v>1</v>
      </c>
      <c r="M357">
        <v>3310</v>
      </c>
      <c r="N357">
        <v>0</v>
      </c>
      <c r="O357">
        <v>3756</v>
      </c>
    </row>
    <row r="358" spans="1:15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J358">
        <f t="shared" si="16"/>
        <v>3436</v>
      </c>
      <c r="K358">
        <f t="shared" si="17"/>
        <v>1</v>
      </c>
      <c r="M358">
        <v>4051</v>
      </c>
      <c r="N358">
        <v>0</v>
      </c>
      <c r="O358">
        <v>3756</v>
      </c>
    </row>
    <row r="359" spans="1:15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J359">
        <f t="shared" si="16"/>
        <v>2900</v>
      </c>
      <c r="K359">
        <f t="shared" si="17"/>
        <v>1</v>
      </c>
      <c r="M359">
        <v>1724</v>
      </c>
      <c r="N359">
        <v>0</v>
      </c>
      <c r="O359">
        <v>3792</v>
      </c>
    </row>
    <row r="360" spans="1:15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J360">
        <f t="shared" si="16"/>
        <v>3336</v>
      </c>
      <c r="K360">
        <f t="shared" si="17"/>
        <v>1</v>
      </c>
      <c r="M360">
        <v>1667</v>
      </c>
      <c r="N360">
        <v>0</v>
      </c>
      <c r="O360">
        <v>3832</v>
      </c>
    </row>
    <row r="361" spans="1:15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J361">
        <f t="shared" si="16"/>
        <v>2132</v>
      </c>
      <c r="K361">
        <f t="shared" si="17"/>
        <v>1</v>
      </c>
      <c r="M361">
        <v>2182</v>
      </c>
      <c r="N361">
        <v>0</v>
      </c>
      <c r="O361">
        <v>3864</v>
      </c>
    </row>
    <row r="362" spans="1:15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J362">
        <f t="shared" si="16"/>
        <v>-160</v>
      </c>
      <c r="K362">
        <f t="shared" si="17"/>
        <v>0</v>
      </c>
      <c r="M362">
        <v>2694</v>
      </c>
      <c r="N362">
        <v>0</v>
      </c>
      <c r="O362">
        <v>3868</v>
      </c>
    </row>
    <row r="363" spans="1:15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J363">
        <f t="shared" si="16"/>
        <v>592</v>
      </c>
      <c r="K363">
        <f t="shared" si="17"/>
        <v>1</v>
      </c>
      <c r="M363">
        <v>1487</v>
      </c>
      <c r="N363">
        <v>0</v>
      </c>
      <c r="O363">
        <v>3872</v>
      </c>
    </row>
    <row r="364" spans="1:15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J364">
        <f t="shared" si="16"/>
        <v>4500</v>
      </c>
      <c r="K364">
        <f t="shared" ref="K364:K395" si="18">IF(J364&gt;P$3,1,0)</f>
        <v>1</v>
      </c>
      <c r="M364">
        <v>4722</v>
      </c>
      <c r="N364">
        <v>0</v>
      </c>
      <c r="O364">
        <v>3904</v>
      </c>
    </row>
    <row r="365" spans="1:15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J365">
        <f t="shared" si="16"/>
        <v>3452</v>
      </c>
      <c r="K365">
        <f t="shared" si="18"/>
        <v>1</v>
      </c>
      <c r="M365">
        <v>3428</v>
      </c>
      <c r="N365">
        <v>0</v>
      </c>
      <c r="O365">
        <v>3904</v>
      </c>
    </row>
    <row r="366" spans="1:15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J366">
        <f t="shared" si="16"/>
        <v>3556</v>
      </c>
      <c r="K366">
        <f t="shared" si="18"/>
        <v>1</v>
      </c>
      <c r="M366">
        <v>1656</v>
      </c>
      <c r="N366">
        <v>0</v>
      </c>
      <c r="O366">
        <v>3912</v>
      </c>
    </row>
    <row r="367" spans="1:15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J367">
        <f t="shared" si="16"/>
        <v>1432</v>
      </c>
      <c r="K367">
        <f t="shared" si="18"/>
        <v>1</v>
      </c>
      <c r="M367">
        <v>2105</v>
      </c>
      <c r="N367">
        <v>0</v>
      </c>
      <c r="O367">
        <v>3932</v>
      </c>
    </row>
    <row r="368" spans="1:15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J368">
        <f t="shared" si="16"/>
        <v>3004</v>
      </c>
      <c r="K368">
        <f t="shared" si="18"/>
        <v>1</v>
      </c>
      <c r="M368">
        <v>2398</v>
      </c>
      <c r="N368">
        <v>0</v>
      </c>
      <c r="O368">
        <v>3944</v>
      </c>
    </row>
    <row r="369" spans="1:15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J369">
        <f t="shared" si="16"/>
        <v>2176</v>
      </c>
      <c r="K369">
        <f t="shared" si="18"/>
        <v>1</v>
      </c>
      <c r="M369">
        <v>3106</v>
      </c>
      <c r="N369">
        <v>0</v>
      </c>
      <c r="O369">
        <v>3952</v>
      </c>
    </row>
    <row r="370" spans="1:15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J370">
        <f t="shared" si="16"/>
        <v>1416</v>
      </c>
      <c r="K370">
        <f t="shared" si="18"/>
        <v>1</v>
      </c>
      <c r="M370">
        <v>1076</v>
      </c>
      <c r="N370">
        <v>0</v>
      </c>
      <c r="O370">
        <v>3988</v>
      </c>
    </row>
    <row r="371" spans="1:15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J371">
        <f t="shared" si="16"/>
        <v>2700</v>
      </c>
      <c r="K371">
        <f t="shared" si="18"/>
        <v>1</v>
      </c>
      <c r="M371">
        <v>2456</v>
      </c>
      <c r="N371">
        <v>0</v>
      </c>
      <c r="O371">
        <v>4000</v>
      </c>
    </row>
    <row r="372" spans="1:15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J372">
        <f t="shared" si="16"/>
        <v>1060</v>
      </c>
      <c r="K372">
        <f t="shared" si="18"/>
        <v>1</v>
      </c>
      <c r="M372">
        <v>3610</v>
      </c>
      <c r="N372">
        <v>0</v>
      </c>
      <c r="O372">
        <v>4004</v>
      </c>
    </row>
    <row r="373" spans="1:15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J373">
        <f t="shared" si="16"/>
        <v>1140</v>
      </c>
      <c r="K373">
        <f t="shared" si="18"/>
        <v>1</v>
      </c>
      <c r="M373">
        <v>1380</v>
      </c>
      <c r="N373">
        <v>0</v>
      </c>
      <c r="O373">
        <v>4016</v>
      </c>
    </row>
    <row r="374" spans="1:15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J374">
        <f t="shared" si="16"/>
        <v>3864</v>
      </c>
      <c r="K374">
        <f t="shared" si="18"/>
        <v>1</v>
      </c>
      <c r="M374">
        <v>337</v>
      </c>
      <c r="N374">
        <v>0</v>
      </c>
      <c r="O374">
        <v>4024</v>
      </c>
    </row>
    <row r="375" spans="1:15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J375">
        <f t="shared" si="16"/>
        <v>4224</v>
      </c>
      <c r="K375">
        <f t="shared" si="18"/>
        <v>1</v>
      </c>
      <c r="M375">
        <v>3480</v>
      </c>
      <c r="N375">
        <v>0</v>
      </c>
      <c r="O375">
        <v>4024</v>
      </c>
    </row>
    <row r="376" spans="1:15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J376">
        <f t="shared" si="16"/>
        <v>3600</v>
      </c>
      <c r="K376">
        <f t="shared" si="18"/>
        <v>1</v>
      </c>
      <c r="M376">
        <v>2995</v>
      </c>
      <c r="N376">
        <v>0</v>
      </c>
      <c r="O376">
        <v>4028</v>
      </c>
    </row>
    <row r="377" spans="1:15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J377">
        <f t="shared" si="16"/>
        <v>4388</v>
      </c>
      <c r="K377">
        <f t="shared" si="18"/>
        <v>1</v>
      </c>
      <c r="M377">
        <v>1354</v>
      </c>
      <c r="N377">
        <v>0</v>
      </c>
      <c r="O377">
        <v>4040</v>
      </c>
    </row>
    <row r="378" spans="1:15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J378">
        <f t="shared" si="16"/>
        <v>3952</v>
      </c>
      <c r="K378">
        <f t="shared" si="18"/>
        <v>1</v>
      </c>
      <c r="M378">
        <v>2602</v>
      </c>
      <c r="N378">
        <v>0</v>
      </c>
      <c r="O378">
        <v>4060</v>
      </c>
    </row>
    <row r="379" spans="1:15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J379">
        <f t="shared" si="16"/>
        <v>2532</v>
      </c>
      <c r="K379">
        <f t="shared" si="18"/>
        <v>1</v>
      </c>
      <c r="M379">
        <v>4645</v>
      </c>
      <c r="N379">
        <v>0</v>
      </c>
      <c r="O379">
        <v>4080</v>
      </c>
    </row>
    <row r="380" spans="1:15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J380">
        <f t="shared" si="16"/>
        <v>4080</v>
      </c>
      <c r="K380">
        <f t="shared" si="18"/>
        <v>1</v>
      </c>
      <c r="M380">
        <v>396</v>
      </c>
      <c r="N380">
        <v>0</v>
      </c>
      <c r="O380">
        <v>4100</v>
      </c>
    </row>
    <row r="381" spans="1:15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J381">
        <f t="shared" si="16"/>
        <v>3324</v>
      </c>
      <c r="K381">
        <f t="shared" si="18"/>
        <v>1</v>
      </c>
      <c r="M381">
        <v>2760</v>
      </c>
      <c r="N381">
        <v>0</v>
      </c>
      <c r="O381">
        <v>4116</v>
      </c>
    </row>
    <row r="382" spans="1:15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J382">
        <f t="shared" si="16"/>
        <v>4388</v>
      </c>
      <c r="K382">
        <f t="shared" si="18"/>
        <v>1</v>
      </c>
      <c r="M382">
        <v>1021</v>
      </c>
      <c r="N382">
        <v>0</v>
      </c>
      <c r="O382">
        <v>4168</v>
      </c>
    </row>
    <row r="383" spans="1:15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J383">
        <f t="shared" si="16"/>
        <v>2432</v>
      </c>
      <c r="K383">
        <f t="shared" si="18"/>
        <v>1</v>
      </c>
      <c r="M383">
        <v>1280</v>
      </c>
      <c r="N383">
        <v>0</v>
      </c>
      <c r="O383">
        <v>4172</v>
      </c>
    </row>
    <row r="384" spans="1:15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J384">
        <f t="shared" si="16"/>
        <v>956</v>
      </c>
      <c r="K384">
        <f t="shared" si="18"/>
        <v>1</v>
      </c>
      <c r="M384">
        <v>1508</v>
      </c>
      <c r="N384">
        <v>0</v>
      </c>
      <c r="O384">
        <v>4196</v>
      </c>
    </row>
    <row r="385" spans="1:15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J385">
        <f t="shared" si="16"/>
        <v>2752</v>
      </c>
      <c r="K385">
        <f t="shared" si="18"/>
        <v>1</v>
      </c>
      <c r="M385">
        <v>2048</v>
      </c>
      <c r="N385">
        <v>0</v>
      </c>
      <c r="O385">
        <v>4196</v>
      </c>
    </row>
    <row r="386" spans="1:15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J386">
        <f t="shared" si="16"/>
        <v>2328</v>
      </c>
      <c r="K386">
        <f t="shared" si="18"/>
        <v>1</v>
      </c>
      <c r="M386">
        <v>594</v>
      </c>
      <c r="N386">
        <v>0</v>
      </c>
      <c r="O386">
        <v>4220</v>
      </c>
    </row>
    <row r="387" spans="1:15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J387">
        <f t="shared" si="16"/>
        <v>3636</v>
      </c>
      <c r="K387">
        <f t="shared" si="18"/>
        <v>1</v>
      </c>
      <c r="M387">
        <v>573</v>
      </c>
      <c r="N387">
        <v>0</v>
      </c>
      <c r="O387">
        <v>4224</v>
      </c>
    </row>
    <row r="388" spans="1:15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J388">
        <f t="shared" ref="J388:J451" si="19">A388*J$2+B388*K$2+C388*L$2+D388*M$2+E388*N$2+F388*O$2+G388*P$2</f>
        <v>2484</v>
      </c>
      <c r="K388">
        <f t="shared" si="18"/>
        <v>1</v>
      </c>
      <c r="M388">
        <v>2246</v>
      </c>
      <c r="N388">
        <v>0</v>
      </c>
      <c r="O388">
        <v>4308</v>
      </c>
    </row>
    <row r="389" spans="1:15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J389">
        <f t="shared" si="19"/>
        <v>-696</v>
      </c>
      <c r="K389">
        <f t="shared" si="18"/>
        <v>0</v>
      </c>
      <c r="M389">
        <v>3840</v>
      </c>
      <c r="N389">
        <v>0</v>
      </c>
      <c r="O389">
        <v>4320</v>
      </c>
    </row>
    <row r="390" spans="1:15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19"/>
        <v>1940</v>
      </c>
      <c r="K390">
        <f t="shared" si="18"/>
        <v>1</v>
      </c>
      <c r="M390">
        <v>2601</v>
      </c>
      <c r="N390">
        <v>0</v>
      </c>
      <c r="O390">
        <v>4380</v>
      </c>
    </row>
    <row r="391" spans="1:15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19"/>
        <v>2908</v>
      </c>
      <c r="K391">
        <f t="shared" si="18"/>
        <v>1</v>
      </c>
      <c r="M391">
        <v>646</v>
      </c>
      <c r="N391">
        <v>0</v>
      </c>
      <c r="O391">
        <v>4388</v>
      </c>
    </row>
    <row r="392" spans="1:15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19"/>
        <v>4196</v>
      </c>
      <c r="K392">
        <f t="shared" si="18"/>
        <v>1</v>
      </c>
      <c r="M392">
        <v>107</v>
      </c>
      <c r="N392">
        <v>0</v>
      </c>
      <c r="O392">
        <v>4388</v>
      </c>
    </row>
    <row r="393" spans="1:15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19"/>
        <v>3912</v>
      </c>
      <c r="K393">
        <f t="shared" si="18"/>
        <v>1</v>
      </c>
      <c r="M393">
        <v>2516</v>
      </c>
      <c r="N393">
        <v>0</v>
      </c>
      <c r="O393">
        <v>4408</v>
      </c>
    </row>
    <row r="394" spans="1:15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19"/>
        <v>1952</v>
      </c>
      <c r="K394">
        <f t="shared" si="18"/>
        <v>1</v>
      </c>
      <c r="M394">
        <v>4643</v>
      </c>
      <c r="N394">
        <v>0</v>
      </c>
      <c r="O394">
        <v>4420</v>
      </c>
    </row>
    <row r="395" spans="1:15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19"/>
        <v>1400</v>
      </c>
      <c r="K395">
        <f t="shared" si="18"/>
        <v>1</v>
      </c>
      <c r="M395">
        <v>2750</v>
      </c>
      <c r="N395">
        <v>0</v>
      </c>
      <c r="O395">
        <v>4444</v>
      </c>
    </row>
    <row r="396" spans="1:15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19"/>
        <v>1728</v>
      </c>
      <c r="K396">
        <f t="shared" ref="K396:K427" si="20">IF(J396&gt;P$3,1,0)</f>
        <v>1</v>
      </c>
      <c r="M396">
        <v>1036</v>
      </c>
      <c r="N396">
        <v>0</v>
      </c>
      <c r="O396">
        <v>4484</v>
      </c>
    </row>
    <row r="397" spans="1:15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19"/>
        <v>4444</v>
      </c>
      <c r="K397">
        <f t="shared" si="20"/>
        <v>1</v>
      </c>
      <c r="M397">
        <v>3546</v>
      </c>
      <c r="N397">
        <v>0</v>
      </c>
      <c r="O397">
        <v>4496</v>
      </c>
    </row>
    <row r="398" spans="1:15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19"/>
        <v>3444</v>
      </c>
      <c r="K398">
        <f t="shared" si="20"/>
        <v>1</v>
      </c>
      <c r="M398">
        <v>2433</v>
      </c>
      <c r="N398">
        <v>0</v>
      </c>
      <c r="O398">
        <v>4500</v>
      </c>
    </row>
    <row r="399" spans="1:15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19"/>
        <v>2876</v>
      </c>
      <c r="K399">
        <f t="shared" si="20"/>
        <v>1</v>
      </c>
      <c r="M399">
        <v>30</v>
      </c>
      <c r="N399">
        <v>0</v>
      </c>
      <c r="O399">
        <v>4508</v>
      </c>
    </row>
    <row r="400" spans="1:15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19"/>
        <v>2456</v>
      </c>
      <c r="K400">
        <f t="shared" si="20"/>
        <v>1</v>
      </c>
      <c r="M400">
        <v>2887</v>
      </c>
      <c r="N400">
        <v>0</v>
      </c>
      <c r="O400">
        <v>4532</v>
      </c>
    </row>
    <row r="401" spans="1:15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19"/>
        <v>1992</v>
      </c>
      <c r="K401">
        <f t="shared" si="20"/>
        <v>1</v>
      </c>
      <c r="M401">
        <v>5000</v>
      </c>
      <c r="N401">
        <v>0</v>
      </c>
      <c r="O401">
        <v>4544</v>
      </c>
    </row>
    <row r="402" spans="1:15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19"/>
        <v>2968</v>
      </c>
      <c r="K402">
        <f t="shared" si="20"/>
        <v>1</v>
      </c>
      <c r="M402">
        <v>11</v>
      </c>
      <c r="N402">
        <v>0</v>
      </c>
      <c r="O402">
        <v>4564</v>
      </c>
    </row>
  </sheetData>
  <sortState ref="M4:O402">
    <sortCondition ref="O4:O4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J2" sqref="J2:P2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3</v>
      </c>
      <c r="K2">
        <v>24</v>
      </c>
      <c r="L2">
        <v>16</v>
      </c>
      <c r="M2">
        <v>0</v>
      </c>
      <c r="N2">
        <v>0</v>
      </c>
      <c r="O2">
        <v>0</v>
      </c>
      <c r="P2">
        <v>-40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SUM(K4:K15)</f>
        <v>6</v>
      </c>
      <c r="L3" s="10">
        <f>SUM(K16:K28)</f>
        <v>4</v>
      </c>
      <c r="M3" s="11">
        <f>SUM(K3:L3)</f>
        <v>10</v>
      </c>
      <c r="O3" s="9">
        <f>MIN(J16:J28)</f>
        <v>-876</v>
      </c>
      <c r="P3" s="11">
        <f>MAX(J4:J15)</f>
        <v>900</v>
      </c>
    </row>
    <row r="4" spans="1:16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J4">
        <f t="shared" ref="J4:J67" si="0">A4*J$2+B4*K$2+C4*L$2+D4*M$2+E4*N$2+F4*O$2+G4*P$2</f>
        <v>700</v>
      </c>
      <c r="K4">
        <f t="shared" ref="K4:K15" si="1">IF(J4&lt;O$3,1,0)</f>
        <v>0</v>
      </c>
      <c r="M4">
        <v>2546</v>
      </c>
      <c r="N4">
        <v>1</v>
      </c>
      <c r="O4">
        <v>-1444</v>
      </c>
    </row>
    <row r="5" spans="1:16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J5">
        <f t="shared" si="0"/>
        <v>900</v>
      </c>
      <c r="K5">
        <f t="shared" si="1"/>
        <v>0</v>
      </c>
      <c r="M5">
        <v>3619</v>
      </c>
      <c r="N5">
        <v>1</v>
      </c>
      <c r="O5">
        <v>-1268</v>
      </c>
    </row>
    <row r="6" spans="1:16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J6">
        <f t="shared" si="0"/>
        <v>-884</v>
      </c>
      <c r="K6">
        <f t="shared" si="1"/>
        <v>1</v>
      </c>
      <c r="M6">
        <v>2847</v>
      </c>
      <c r="N6">
        <v>1</v>
      </c>
      <c r="O6">
        <v>-1164</v>
      </c>
    </row>
    <row r="7" spans="1:16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J7">
        <f t="shared" si="0"/>
        <v>596</v>
      </c>
      <c r="K7">
        <f t="shared" si="1"/>
        <v>0</v>
      </c>
      <c r="M7">
        <v>106</v>
      </c>
      <c r="N7">
        <v>1</v>
      </c>
      <c r="O7">
        <v>-1116</v>
      </c>
    </row>
    <row r="8" spans="1:16" x14ac:dyDescent="0.25">
      <c r="A8">
        <v>-20</v>
      </c>
      <c r="B8">
        <v>0</v>
      </c>
      <c r="C8">
        <v>4</v>
      </c>
      <c r="D8">
        <v>-20</v>
      </c>
      <c r="E8">
        <v>20</v>
      </c>
      <c r="F8">
        <v>20</v>
      </c>
      <c r="G8">
        <v>-20</v>
      </c>
      <c r="H8">
        <v>2733</v>
      </c>
      <c r="I8">
        <v>1</v>
      </c>
      <c r="J8">
        <f t="shared" si="0"/>
        <v>804</v>
      </c>
      <c r="K8">
        <f t="shared" si="1"/>
        <v>0</v>
      </c>
      <c r="M8">
        <v>4227</v>
      </c>
      <c r="N8">
        <v>1</v>
      </c>
      <c r="O8">
        <v>-1060</v>
      </c>
    </row>
    <row r="9" spans="1:16" x14ac:dyDescent="0.25">
      <c r="A9">
        <v>20</v>
      </c>
      <c r="B9">
        <v>-16</v>
      </c>
      <c r="C9">
        <v>-20</v>
      </c>
      <c r="D9">
        <v>-20</v>
      </c>
      <c r="E9">
        <v>-20</v>
      </c>
      <c r="F9">
        <v>20</v>
      </c>
      <c r="G9">
        <v>20</v>
      </c>
      <c r="H9">
        <v>2546</v>
      </c>
      <c r="I9">
        <v>1</v>
      </c>
      <c r="J9">
        <f t="shared" si="0"/>
        <v>-1444</v>
      </c>
      <c r="K9">
        <f t="shared" si="1"/>
        <v>1</v>
      </c>
      <c r="M9" s="4">
        <v>588</v>
      </c>
      <c r="N9" s="5">
        <v>1</v>
      </c>
      <c r="O9" s="5">
        <v>-884</v>
      </c>
      <c r="P9" s="6">
        <f>(O9+O10)/2</f>
        <v>-880</v>
      </c>
    </row>
    <row r="10" spans="1:16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J10">
        <f t="shared" si="0"/>
        <v>-732</v>
      </c>
      <c r="K10">
        <f t="shared" si="1"/>
        <v>0</v>
      </c>
      <c r="M10" s="7">
        <v>551</v>
      </c>
      <c r="N10" s="1">
        <v>0</v>
      </c>
      <c r="O10" s="1">
        <v>-876</v>
      </c>
      <c r="P10" s="8"/>
    </row>
    <row r="11" spans="1:16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J11">
        <f t="shared" si="0"/>
        <v>-1060</v>
      </c>
      <c r="K11">
        <f t="shared" si="1"/>
        <v>1</v>
      </c>
      <c r="M11" s="12">
        <v>191</v>
      </c>
      <c r="N11" s="13">
        <v>0</v>
      </c>
      <c r="O11">
        <v>-764</v>
      </c>
    </row>
    <row r="12" spans="1:16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J12">
        <f t="shared" si="0"/>
        <v>204</v>
      </c>
      <c r="K12">
        <f t="shared" si="1"/>
        <v>0</v>
      </c>
      <c r="M12">
        <v>2114</v>
      </c>
      <c r="N12">
        <v>1</v>
      </c>
      <c r="O12">
        <v>-732</v>
      </c>
    </row>
    <row r="13" spans="1:16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J13">
        <f t="shared" si="0"/>
        <v>-1164</v>
      </c>
      <c r="K13">
        <f t="shared" si="1"/>
        <v>1</v>
      </c>
      <c r="M13">
        <v>3252</v>
      </c>
      <c r="N13">
        <v>0</v>
      </c>
      <c r="O13">
        <v>-708</v>
      </c>
    </row>
    <row r="14" spans="1:16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J14">
        <f t="shared" si="0"/>
        <v>-1116</v>
      </c>
      <c r="K14">
        <f t="shared" si="1"/>
        <v>1</v>
      </c>
      <c r="M14">
        <v>4151</v>
      </c>
      <c r="N14">
        <v>0</v>
      </c>
      <c r="O14">
        <v>-684</v>
      </c>
    </row>
    <row r="15" spans="1:16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>
        <f t="shared" si="0"/>
        <v>-1268</v>
      </c>
      <c r="K15">
        <f t="shared" si="1"/>
        <v>1</v>
      </c>
      <c r="M15">
        <v>2126</v>
      </c>
      <c r="N15">
        <v>1</v>
      </c>
      <c r="O15">
        <v>204</v>
      </c>
    </row>
    <row r="16" spans="1:16" x14ac:dyDescent="0.25">
      <c r="A16">
        <v>-20</v>
      </c>
      <c r="B16">
        <v>-10</v>
      </c>
      <c r="C16">
        <v>2</v>
      </c>
      <c r="D16">
        <v>20</v>
      </c>
      <c r="E16">
        <v>-20</v>
      </c>
      <c r="F16">
        <v>20</v>
      </c>
      <c r="G16">
        <v>-20</v>
      </c>
      <c r="H16">
        <v>203</v>
      </c>
      <c r="I16">
        <v>0</v>
      </c>
      <c r="J16">
        <f t="shared" si="0"/>
        <v>532</v>
      </c>
      <c r="K16">
        <f>IF(J16&gt;P$3,1,0)</f>
        <v>0</v>
      </c>
      <c r="M16" s="12">
        <v>4366</v>
      </c>
      <c r="N16" s="13">
        <v>0</v>
      </c>
      <c r="O16">
        <v>228</v>
      </c>
    </row>
    <row r="17" spans="1:16" x14ac:dyDescent="0.25">
      <c r="A17">
        <v>20</v>
      </c>
      <c r="B17">
        <v>-1</v>
      </c>
      <c r="C17">
        <v>14</v>
      </c>
      <c r="D17">
        <v>20</v>
      </c>
      <c r="E17">
        <v>20</v>
      </c>
      <c r="F17">
        <v>-20</v>
      </c>
      <c r="G17">
        <v>-20</v>
      </c>
      <c r="H17">
        <v>3103</v>
      </c>
      <c r="I17">
        <v>0</v>
      </c>
      <c r="J17">
        <f t="shared" si="0"/>
        <v>1060</v>
      </c>
      <c r="K17">
        <f t="shared" ref="K17:K28" si="2">IF(J17&gt;P$3,1,0)</f>
        <v>1</v>
      </c>
      <c r="M17" s="12">
        <v>3370</v>
      </c>
      <c r="N17" s="13">
        <v>0</v>
      </c>
      <c r="O17">
        <v>436</v>
      </c>
    </row>
    <row r="18" spans="1:16" x14ac:dyDescent="0.25">
      <c r="A18">
        <v>20</v>
      </c>
      <c r="B18">
        <v>20</v>
      </c>
      <c r="C18">
        <v>6</v>
      </c>
      <c r="D18">
        <v>-20</v>
      </c>
      <c r="E18">
        <v>20</v>
      </c>
      <c r="F18">
        <v>-20</v>
      </c>
      <c r="G18">
        <v>-20</v>
      </c>
      <c r="H18">
        <v>4944</v>
      </c>
      <c r="I18">
        <v>0</v>
      </c>
      <c r="J18">
        <f t="shared" si="0"/>
        <v>1436</v>
      </c>
      <c r="K18">
        <f t="shared" si="2"/>
        <v>1</v>
      </c>
      <c r="M18">
        <v>633</v>
      </c>
      <c r="N18">
        <v>0</v>
      </c>
      <c r="O18">
        <v>436</v>
      </c>
    </row>
    <row r="19" spans="1:16" x14ac:dyDescent="0.25">
      <c r="A19">
        <v>-20</v>
      </c>
      <c r="B19">
        <v>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191</v>
      </c>
      <c r="I19">
        <v>0</v>
      </c>
      <c r="J19">
        <f t="shared" si="0"/>
        <v>-764</v>
      </c>
      <c r="K19">
        <f t="shared" si="2"/>
        <v>0</v>
      </c>
      <c r="M19">
        <v>203</v>
      </c>
      <c r="N19">
        <v>0</v>
      </c>
      <c r="O19">
        <v>532</v>
      </c>
    </row>
    <row r="20" spans="1:16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J20">
        <f t="shared" si="0"/>
        <v>-876</v>
      </c>
      <c r="K20">
        <f t="shared" si="2"/>
        <v>0</v>
      </c>
      <c r="M20">
        <v>420</v>
      </c>
      <c r="N20">
        <v>1</v>
      </c>
      <c r="O20">
        <v>596</v>
      </c>
    </row>
    <row r="21" spans="1:16" x14ac:dyDescent="0.25">
      <c r="A21">
        <v>20</v>
      </c>
      <c r="B21">
        <v>13</v>
      </c>
      <c r="C21">
        <v>6</v>
      </c>
      <c r="D21">
        <v>-20</v>
      </c>
      <c r="E21">
        <v>-20</v>
      </c>
      <c r="F21">
        <v>20</v>
      </c>
      <c r="G21">
        <v>-20</v>
      </c>
      <c r="H21">
        <v>2031</v>
      </c>
      <c r="I21">
        <v>0</v>
      </c>
      <c r="J21">
        <f t="shared" si="0"/>
        <v>1268</v>
      </c>
      <c r="K21">
        <f t="shared" si="2"/>
        <v>1</v>
      </c>
      <c r="M21">
        <v>1737</v>
      </c>
      <c r="N21">
        <v>1</v>
      </c>
      <c r="O21">
        <v>700</v>
      </c>
    </row>
    <row r="22" spans="1:16" x14ac:dyDescent="0.25">
      <c r="A22">
        <v>-20</v>
      </c>
      <c r="B22">
        <v>10</v>
      </c>
      <c r="C22">
        <v>10</v>
      </c>
      <c r="D22">
        <v>-20</v>
      </c>
      <c r="E22">
        <v>20</v>
      </c>
      <c r="F22">
        <v>20</v>
      </c>
      <c r="G22">
        <v>-20</v>
      </c>
      <c r="H22">
        <v>379</v>
      </c>
      <c r="I22">
        <v>0</v>
      </c>
      <c r="J22">
        <f t="shared" si="0"/>
        <v>1140</v>
      </c>
      <c r="K22">
        <f t="shared" si="2"/>
        <v>1</v>
      </c>
      <c r="M22">
        <v>2731</v>
      </c>
      <c r="N22">
        <v>0</v>
      </c>
      <c r="O22">
        <v>796</v>
      </c>
    </row>
    <row r="23" spans="1:16" x14ac:dyDescent="0.25">
      <c r="A23">
        <v>20</v>
      </c>
      <c r="B23">
        <v>-7</v>
      </c>
      <c r="C23">
        <v>14</v>
      </c>
      <c r="D23">
        <v>-20</v>
      </c>
      <c r="E23">
        <v>20</v>
      </c>
      <c r="F23">
        <v>-20</v>
      </c>
      <c r="G23">
        <v>20</v>
      </c>
      <c r="H23">
        <v>4151</v>
      </c>
      <c r="I23">
        <v>0</v>
      </c>
      <c r="J23">
        <f t="shared" si="0"/>
        <v>-684</v>
      </c>
      <c r="K23">
        <f t="shared" si="2"/>
        <v>0</v>
      </c>
      <c r="M23">
        <v>2733</v>
      </c>
      <c r="N23">
        <v>1</v>
      </c>
      <c r="O23">
        <v>804</v>
      </c>
    </row>
    <row r="24" spans="1:16" x14ac:dyDescent="0.25">
      <c r="A24">
        <v>20</v>
      </c>
      <c r="B24">
        <v>0</v>
      </c>
      <c r="C24">
        <v>2</v>
      </c>
      <c r="D24">
        <v>20</v>
      </c>
      <c r="E24">
        <v>-20</v>
      </c>
      <c r="F24">
        <v>-20</v>
      </c>
      <c r="G24">
        <v>20</v>
      </c>
      <c r="H24">
        <v>3252</v>
      </c>
      <c r="I24">
        <v>0</v>
      </c>
      <c r="J24">
        <f t="shared" si="0"/>
        <v>-708</v>
      </c>
      <c r="K24">
        <f t="shared" si="2"/>
        <v>0</v>
      </c>
      <c r="M24" s="4">
        <v>886</v>
      </c>
      <c r="N24" s="5">
        <v>1</v>
      </c>
      <c r="O24" s="5">
        <v>900</v>
      </c>
      <c r="P24" s="6">
        <f>(O24+O25)/2</f>
        <v>980</v>
      </c>
    </row>
    <row r="25" spans="1:16" x14ac:dyDescent="0.25">
      <c r="A25">
        <v>20</v>
      </c>
      <c r="B25">
        <v>0</v>
      </c>
      <c r="C25">
        <v>-4</v>
      </c>
      <c r="D25">
        <v>20</v>
      </c>
      <c r="E25">
        <v>20</v>
      </c>
      <c r="F25">
        <v>-20</v>
      </c>
      <c r="G25">
        <v>-20</v>
      </c>
      <c r="H25">
        <v>2731</v>
      </c>
      <c r="I25">
        <v>0</v>
      </c>
      <c r="J25">
        <f t="shared" si="0"/>
        <v>796</v>
      </c>
      <c r="K25">
        <f t="shared" si="2"/>
        <v>0</v>
      </c>
      <c r="M25" s="7">
        <v>3103</v>
      </c>
      <c r="N25" s="1">
        <v>0</v>
      </c>
      <c r="O25" s="1">
        <v>1060</v>
      </c>
      <c r="P25" s="8"/>
    </row>
    <row r="26" spans="1:16" x14ac:dyDescent="0.25">
      <c r="A26">
        <v>20</v>
      </c>
      <c r="B26">
        <v>-13</v>
      </c>
      <c r="C26">
        <v>-20</v>
      </c>
      <c r="D26">
        <v>20</v>
      </c>
      <c r="E26">
        <v>20</v>
      </c>
      <c r="F26">
        <v>-20</v>
      </c>
      <c r="G26">
        <v>-20</v>
      </c>
      <c r="H26">
        <v>4366</v>
      </c>
      <c r="I26">
        <v>0</v>
      </c>
      <c r="J26">
        <f t="shared" si="0"/>
        <v>228</v>
      </c>
      <c r="K26">
        <f t="shared" si="2"/>
        <v>0</v>
      </c>
      <c r="M26">
        <v>379</v>
      </c>
      <c r="N26">
        <v>0</v>
      </c>
      <c r="O26">
        <v>1140</v>
      </c>
    </row>
    <row r="27" spans="1:16" x14ac:dyDescent="0.25">
      <c r="A27">
        <v>20</v>
      </c>
      <c r="B27">
        <v>-7</v>
      </c>
      <c r="C27">
        <v>-16</v>
      </c>
      <c r="D27">
        <v>20</v>
      </c>
      <c r="E27">
        <v>-20</v>
      </c>
      <c r="F27">
        <v>20</v>
      </c>
      <c r="G27">
        <v>-20</v>
      </c>
      <c r="H27">
        <v>3370</v>
      </c>
      <c r="I27">
        <v>0</v>
      </c>
      <c r="J27">
        <f t="shared" si="0"/>
        <v>436</v>
      </c>
      <c r="K27">
        <f t="shared" si="2"/>
        <v>0</v>
      </c>
      <c r="M27">
        <v>2031</v>
      </c>
      <c r="N27">
        <v>0</v>
      </c>
      <c r="O27">
        <v>1268</v>
      </c>
    </row>
    <row r="28" spans="1:16" ht="15.75" thickBot="1" x14ac:dyDescent="0.3">
      <c r="A28" s="3">
        <v>20</v>
      </c>
      <c r="B28" s="3">
        <v>-19</v>
      </c>
      <c r="C28" s="3">
        <v>2</v>
      </c>
      <c r="D28" s="3">
        <v>20</v>
      </c>
      <c r="E28" s="3">
        <v>20</v>
      </c>
      <c r="F28" s="3">
        <v>-20</v>
      </c>
      <c r="G28" s="3">
        <v>-20</v>
      </c>
      <c r="H28" s="3">
        <v>633</v>
      </c>
      <c r="I28" s="3">
        <v>0</v>
      </c>
      <c r="J28" s="3">
        <f t="shared" si="0"/>
        <v>436</v>
      </c>
      <c r="K28">
        <f t="shared" si="2"/>
        <v>0</v>
      </c>
      <c r="M28" s="12">
        <v>4944</v>
      </c>
      <c r="N28" s="13">
        <v>0</v>
      </c>
      <c r="O28">
        <v>1436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988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524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436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756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1108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140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396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788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412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956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468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428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964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844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-1068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572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732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308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596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908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436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292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372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260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476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460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964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740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228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556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492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772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476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-772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316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476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740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332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324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3">A68*J$2+B68*K$2+C68*L$2+D68*M$2+E68*N$2+F68*O$2+G68*P$2</f>
        <v>988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3"/>
        <v>108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3"/>
        <v>1060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3"/>
        <v>468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3"/>
        <v>708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3"/>
        <v>116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3"/>
        <v>484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3"/>
        <v>740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3"/>
        <v>124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3"/>
        <v>572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3"/>
        <v>1068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3"/>
        <v>580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3"/>
        <v>348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3"/>
        <v>588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3"/>
        <v>740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3"/>
        <v>436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3"/>
        <v>588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3"/>
        <v>876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3"/>
        <v>1116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3"/>
        <v>36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3"/>
        <v>732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3"/>
        <v>220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3"/>
        <v>484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3"/>
        <v>188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3"/>
        <v>532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3"/>
        <v>484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3"/>
        <v>724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3"/>
        <v>844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3"/>
        <v>1148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3"/>
        <v>828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3"/>
        <v>-676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3"/>
        <v>692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3"/>
        <v>340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3"/>
        <v>-1116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3"/>
        <v>428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3"/>
        <v>836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3"/>
        <v>444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3"/>
        <v>580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3"/>
        <v>484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3"/>
        <v>-684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3"/>
        <v>300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3"/>
        <v>324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3"/>
        <v>252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3"/>
        <v>564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3"/>
        <v>-1364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3"/>
        <v>660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3"/>
        <v>668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3"/>
        <v>284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3"/>
        <v>548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3"/>
        <v>916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3"/>
        <v>948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3"/>
        <v>252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3"/>
        <v>340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3"/>
        <v>300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3"/>
        <v>956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3"/>
        <v>596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3"/>
        <v>196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3"/>
        <v>780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3"/>
        <v>340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3"/>
        <v>772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3"/>
        <v>524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3"/>
        <v>620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3"/>
        <v>724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3"/>
        <v>780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4">A132*J$2+B132*K$2+C132*L$2+D132*M$2+E132*N$2+F132*O$2+G132*P$2</f>
        <v>316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4"/>
        <v>156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4"/>
        <v>276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4"/>
        <v>428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4"/>
        <v>444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4"/>
        <v>188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4"/>
        <v>452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4"/>
        <v>828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4"/>
        <v>644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4"/>
        <v>972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4"/>
        <v>716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4"/>
        <v>164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4"/>
        <v>620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4"/>
        <v>572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4"/>
        <v>-1180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4"/>
        <v>220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4"/>
        <v>508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4"/>
        <v>724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4"/>
        <v>476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4"/>
        <v>-892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4"/>
        <v>-964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4"/>
        <v>660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4"/>
        <v>-1188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4"/>
        <v>492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4"/>
        <v>812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4"/>
        <v>740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4"/>
        <v>436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4"/>
        <v>412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4"/>
        <v>980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4"/>
        <v>668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4"/>
        <v>276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4"/>
        <v>580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4"/>
        <v>476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4"/>
        <v>-1252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4"/>
        <v>492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4"/>
        <v>260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4"/>
        <v>740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4"/>
        <v>-956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4"/>
        <v>908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4"/>
        <v>828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4"/>
        <v>436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4"/>
        <v>956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4"/>
        <v>900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4"/>
        <v>796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4"/>
        <v>556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4"/>
        <v>292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4"/>
        <v>612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4"/>
        <v>892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4"/>
        <v>884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4"/>
        <v>220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4"/>
        <v>644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4"/>
        <v>780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4"/>
        <v>748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4"/>
        <v>876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4"/>
        <v>636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4"/>
        <v>436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4"/>
        <v>660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4"/>
        <v>596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4"/>
        <v>-844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4"/>
        <v>500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4"/>
        <v>1092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4"/>
        <v>580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4"/>
        <v>244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4"/>
        <v>884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5">A196*J$2+B196*K$2+C196*L$2+D196*M$2+E196*N$2+F196*O$2+G196*P$2</f>
        <v>-852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5"/>
        <v>1100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5"/>
        <v>444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5"/>
        <v>1092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5"/>
        <v>1052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5"/>
        <v>548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5"/>
        <v>-1268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5"/>
        <v>572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5"/>
        <v>764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5"/>
        <v>756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5"/>
        <v>404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5"/>
        <v>252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5"/>
        <v>924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5"/>
        <v>652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5"/>
        <v>908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5"/>
        <v>60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5"/>
        <v>220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5"/>
        <v>388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5"/>
        <v>92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5"/>
        <v>924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5"/>
        <v>972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5"/>
        <v>-420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5"/>
        <v>-500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5"/>
        <v>716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5"/>
        <v>-732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5"/>
        <v>-740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5"/>
        <v>-844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5"/>
        <v>-180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5"/>
        <v>1036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5"/>
        <v>-1196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5"/>
        <v>644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5"/>
        <v>-1044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5"/>
        <v>-860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5"/>
        <v>-508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5"/>
        <v>-836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5"/>
        <v>-972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5"/>
        <v>-1132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5"/>
        <v>-724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5"/>
        <v>-740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5"/>
        <v>-276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5"/>
        <v>-1028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5"/>
        <v>-740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5"/>
        <v>-196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5"/>
        <v>-908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5"/>
        <v>-428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5"/>
        <v>-60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5"/>
        <v>-972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5"/>
        <v>-1044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5"/>
        <v>-860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5"/>
        <v>-1268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5"/>
        <v>-428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5"/>
        <v>-916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5"/>
        <v>-1084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5"/>
        <v>-764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5"/>
        <v>1348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5"/>
        <v>-1340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5"/>
        <v>-372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5"/>
        <v>1324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5"/>
        <v>-1020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5"/>
        <v>-36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5"/>
        <v>-620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5"/>
        <v>-812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5"/>
        <v>-940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5"/>
        <v>1340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6">A260*J$2+B260*K$2+C260*L$2+D260*M$2+E260*N$2+F260*O$2+G260*P$2</f>
        <v>-1092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6"/>
        <v>-444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6"/>
        <v>-892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6"/>
        <v>-452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6"/>
        <v>-1100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6"/>
        <v>172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6"/>
        <v>-1076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6"/>
        <v>-348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6"/>
        <v>-284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6"/>
        <v>-92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6"/>
        <v>-540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6"/>
        <v>1316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6"/>
        <v>1076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6"/>
        <v>-356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6"/>
        <v>-980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6"/>
        <v>-1100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6"/>
        <v>-276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6"/>
        <v>-284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6"/>
        <v>-988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6"/>
        <v>-604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6"/>
        <v>-372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6"/>
        <v>-836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6"/>
        <v>-436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6"/>
        <v>-428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6"/>
        <v>-612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6"/>
        <v>-516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6"/>
        <v>-788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6"/>
        <v>-916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6"/>
        <v>-884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6"/>
        <v>-396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6"/>
        <v>-1204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6"/>
        <v>-1060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6"/>
        <v>-1276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6"/>
        <v>-1036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6"/>
        <v>-532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6"/>
        <v>-908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6"/>
        <v>-548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6"/>
        <v>-364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6"/>
        <v>-372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6"/>
        <v>-684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6"/>
        <v>-484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6"/>
        <v>-356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6"/>
        <v>828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6"/>
        <v>-636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6"/>
        <v>-1516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6"/>
        <v>-732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6"/>
        <v>-1004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6"/>
        <v>-396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6"/>
        <v>-76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6"/>
        <v>-1004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6"/>
        <v>-468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6"/>
        <v>-228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6"/>
        <v>1252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6"/>
        <v>-756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6"/>
        <v>-1380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6"/>
        <v>-756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6"/>
        <v>-604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6"/>
        <v>-1036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6"/>
        <v>-228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6"/>
        <v>-748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6"/>
        <v>-252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6"/>
        <v>-820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6"/>
        <v>-916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6"/>
        <v>-1132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7">A324*J$2+B324*K$2+C324*L$2+D324*M$2+E324*N$2+F324*O$2+G324*P$2</f>
        <v>-596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7"/>
        <v>-836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7"/>
        <v>-724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7"/>
        <v>-1004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7"/>
        <v>-436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7"/>
        <v>-580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7"/>
        <v>-1212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7"/>
        <v>-316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7"/>
        <v>-1036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7"/>
        <v>-1388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7"/>
        <v>-1324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7"/>
        <v>-188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7"/>
        <v>-660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7"/>
        <v>1364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7"/>
        <v>-836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7"/>
        <v>-636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7"/>
        <v>-284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7"/>
        <v>-676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7"/>
        <v>-188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7"/>
        <v>-828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7"/>
        <v>484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7"/>
        <v>-620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7"/>
        <v>-828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7"/>
        <v>-1132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7"/>
        <v>-980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7"/>
        <v>-684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7"/>
        <v>-1308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7"/>
        <v>-820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7"/>
        <v>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7"/>
        <v>-924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7"/>
        <v>-372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7"/>
        <v>-988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7"/>
        <v>-244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7"/>
        <v>-820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7"/>
        <v>-828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7"/>
        <v>996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7"/>
        <v>-484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7"/>
        <v>1500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7"/>
        <v>-804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7"/>
        <v>860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7"/>
        <v>-1044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7"/>
        <v>-564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7"/>
        <v>-1012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7"/>
        <v>-500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7"/>
        <v>-668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7"/>
        <v>1084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7"/>
        <v>-708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7"/>
        <v>-1068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7"/>
        <v>-1252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7"/>
        <v>-1292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7"/>
        <v>-388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7"/>
        <v>-572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7"/>
        <v>-156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7"/>
        <v>-444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7"/>
        <v>-580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7"/>
        <v>-460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7"/>
        <v>-1044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7"/>
        <v>-532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7"/>
        <v>-964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7"/>
        <v>-116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7"/>
        <v>-316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7"/>
        <v>-1140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7"/>
        <v>-1252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7"/>
        <v>-828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8">A388*J$2+B388*K$2+C388*L$2+D388*M$2+E388*N$2+F388*O$2+G388*P$2</f>
        <v>-820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8"/>
        <v>-468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8"/>
        <v>-612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8"/>
        <v>-716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8"/>
        <v>-740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8"/>
        <v>-764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8"/>
        <v>-716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8"/>
        <v>-828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8"/>
        <v>-748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8"/>
        <v>-340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8"/>
        <v>-980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8"/>
        <v>-468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8"/>
        <v>-412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8"/>
        <v>-412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8"/>
        <v>-700</v>
      </c>
      <c r="K402">
        <v>1</v>
      </c>
    </row>
  </sheetData>
  <sortState ref="M4:O28">
    <sortCondition ref="O4:O28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O28" sqref="O28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0</v>
      </c>
      <c r="K2">
        <v>-14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SUM(K4:K6)</f>
        <v>3</v>
      </c>
      <c r="L3" s="10">
        <f>SUM(K14:K18)</f>
        <v>5</v>
      </c>
      <c r="M3" s="11">
        <f>SUM(K3:L3)</f>
        <v>8</v>
      </c>
      <c r="O3" s="9">
        <f>MIN(J13:J18)</f>
        <v>106</v>
      </c>
      <c r="P3" s="11">
        <f>MAX(J4:J7)</f>
        <v>8</v>
      </c>
    </row>
    <row r="4" spans="1:16" x14ac:dyDescent="0.25">
      <c r="A4">
        <v>20</v>
      </c>
      <c r="B4">
        <v>0</v>
      </c>
      <c r="C4">
        <v>2</v>
      </c>
      <c r="D4">
        <v>20</v>
      </c>
      <c r="E4">
        <v>-20</v>
      </c>
      <c r="F4">
        <v>-20</v>
      </c>
      <c r="G4">
        <v>20</v>
      </c>
      <c r="H4">
        <v>3252</v>
      </c>
      <c r="I4">
        <v>0</v>
      </c>
      <c r="J4">
        <f t="shared" ref="J4:J67" si="0">A4*J$2+B4*K$2+C4*L$2+D4*M$2+E4*N$2+F4*O$2+G4*P$2</f>
        <v>-38</v>
      </c>
      <c r="K4">
        <v>1</v>
      </c>
    </row>
    <row r="5" spans="1:16" x14ac:dyDescent="0.25">
      <c r="A5">
        <v>20</v>
      </c>
      <c r="B5">
        <v>0</v>
      </c>
      <c r="C5">
        <v>-4</v>
      </c>
      <c r="D5">
        <v>20</v>
      </c>
      <c r="E5">
        <v>20</v>
      </c>
      <c r="F5">
        <v>-20</v>
      </c>
      <c r="G5">
        <v>-20</v>
      </c>
      <c r="H5">
        <v>2731</v>
      </c>
      <c r="I5">
        <v>0</v>
      </c>
      <c r="J5">
        <f t="shared" si="0"/>
        <v>-4</v>
      </c>
      <c r="K5">
        <v>1</v>
      </c>
    </row>
    <row r="6" spans="1:16" x14ac:dyDescent="0.25">
      <c r="A6">
        <v>-20</v>
      </c>
      <c r="B6">
        <v>0</v>
      </c>
      <c r="C6">
        <v>6</v>
      </c>
      <c r="D6">
        <v>-20</v>
      </c>
      <c r="E6">
        <v>-20</v>
      </c>
      <c r="F6">
        <v>20</v>
      </c>
      <c r="G6">
        <v>20</v>
      </c>
      <c r="H6" s="13">
        <v>191</v>
      </c>
      <c r="I6" s="14">
        <v>0</v>
      </c>
      <c r="J6" s="5">
        <f t="shared" si="0"/>
        <v>6</v>
      </c>
      <c r="K6" s="5">
        <v>1</v>
      </c>
      <c r="L6" s="6">
        <f>(J6+J7)/2</f>
        <v>7</v>
      </c>
    </row>
    <row r="7" spans="1:16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 s="7">
        <v>1</v>
      </c>
      <c r="J7" s="1">
        <f t="shared" si="0"/>
        <v>8</v>
      </c>
      <c r="K7" s="1">
        <v>0</v>
      </c>
      <c r="L7" s="8"/>
      <c r="M7" s="2"/>
      <c r="N7" s="2"/>
      <c r="O7" s="2"/>
      <c r="P7" s="2"/>
    </row>
    <row r="8" spans="1:16" x14ac:dyDescent="0.25">
      <c r="A8">
        <v>20</v>
      </c>
      <c r="B8">
        <v>-1</v>
      </c>
      <c r="C8">
        <v>4</v>
      </c>
      <c r="D8">
        <v>20</v>
      </c>
      <c r="E8">
        <v>20</v>
      </c>
      <c r="F8">
        <v>-20</v>
      </c>
      <c r="G8">
        <v>-20</v>
      </c>
      <c r="H8">
        <v>886</v>
      </c>
      <c r="I8">
        <v>1</v>
      </c>
      <c r="J8">
        <f t="shared" si="0"/>
        <v>18</v>
      </c>
      <c r="K8">
        <v>0</v>
      </c>
      <c r="M8" s="2"/>
      <c r="N8" s="2"/>
      <c r="O8" s="2"/>
      <c r="P8" s="2"/>
    </row>
    <row r="9" spans="1:16" x14ac:dyDescent="0.25">
      <c r="A9">
        <v>20</v>
      </c>
      <c r="B9">
        <v>0</v>
      </c>
      <c r="C9">
        <v>-10</v>
      </c>
      <c r="D9">
        <v>-20</v>
      </c>
      <c r="E9">
        <v>20</v>
      </c>
      <c r="F9">
        <v>20</v>
      </c>
      <c r="G9">
        <v>-20</v>
      </c>
      <c r="H9">
        <v>1737</v>
      </c>
      <c r="I9">
        <v>1</v>
      </c>
      <c r="J9">
        <f t="shared" si="0"/>
        <v>30</v>
      </c>
      <c r="K9">
        <v>0</v>
      </c>
      <c r="M9" s="2"/>
      <c r="N9" s="2"/>
      <c r="O9" s="2"/>
      <c r="P9" s="2"/>
    </row>
    <row r="10" spans="1:16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J10">
        <f t="shared" si="0"/>
        <v>38</v>
      </c>
      <c r="K10">
        <v>0</v>
      </c>
      <c r="M10" s="2"/>
      <c r="N10" s="2"/>
      <c r="O10" s="2"/>
      <c r="P10" s="2"/>
    </row>
    <row r="11" spans="1:16" x14ac:dyDescent="0.25">
      <c r="A11">
        <v>-20</v>
      </c>
      <c r="B11">
        <v>0</v>
      </c>
      <c r="C11">
        <v>4</v>
      </c>
      <c r="D11">
        <v>-20</v>
      </c>
      <c r="E11">
        <v>20</v>
      </c>
      <c r="F11">
        <v>20</v>
      </c>
      <c r="G11">
        <v>-20</v>
      </c>
      <c r="H11">
        <v>2733</v>
      </c>
      <c r="I11">
        <v>1</v>
      </c>
      <c r="J11">
        <f t="shared" si="0"/>
        <v>44</v>
      </c>
      <c r="K11">
        <v>0</v>
      </c>
      <c r="M11" s="2"/>
      <c r="N11" s="2"/>
      <c r="O11" s="2"/>
      <c r="P11" s="2"/>
    </row>
    <row r="12" spans="1:16" x14ac:dyDescent="0.25">
      <c r="A12">
        <v>20</v>
      </c>
      <c r="B12">
        <v>-7</v>
      </c>
      <c r="C12">
        <v>-16</v>
      </c>
      <c r="D12">
        <v>20</v>
      </c>
      <c r="E12">
        <v>-20</v>
      </c>
      <c r="F12">
        <v>20</v>
      </c>
      <c r="G12">
        <v>-20</v>
      </c>
      <c r="H12" s="13">
        <v>3370</v>
      </c>
      <c r="I12" s="13">
        <v>0</v>
      </c>
      <c r="J12">
        <f t="shared" si="0"/>
        <v>82</v>
      </c>
      <c r="K12">
        <v>0</v>
      </c>
      <c r="M12" s="2"/>
      <c r="N12" s="2"/>
      <c r="O12" s="2"/>
      <c r="P12" s="2"/>
    </row>
    <row r="13" spans="1:16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 s="4">
        <v>1</v>
      </c>
      <c r="J13" s="5">
        <f t="shared" si="0"/>
        <v>106</v>
      </c>
      <c r="K13" s="5">
        <v>0</v>
      </c>
      <c r="L13" s="6">
        <f>(J13+J14)/2</f>
        <v>109</v>
      </c>
      <c r="M13" s="2"/>
      <c r="N13" s="2"/>
      <c r="O13" s="2"/>
      <c r="P13" s="2"/>
    </row>
    <row r="14" spans="1:16" x14ac:dyDescent="0.25">
      <c r="A14">
        <v>20</v>
      </c>
      <c r="B14">
        <v>-7</v>
      </c>
      <c r="C14">
        <v>14</v>
      </c>
      <c r="D14">
        <v>-20</v>
      </c>
      <c r="E14">
        <v>20</v>
      </c>
      <c r="F14">
        <v>-20</v>
      </c>
      <c r="G14">
        <v>20</v>
      </c>
      <c r="H14">
        <v>4151</v>
      </c>
      <c r="I14" s="7">
        <v>0</v>
      </c>
      <c r="J14" s="1">
        <f t="shared" si="0"/>
        <v>112</v>
      </c>
      <c r="K14" s="1">
        <v>1</v>
      </c>
      <c r="L14" s="8"/>
      <c r="M14" s="2"/>
      <c r="N14" s="2"/>
      <c r="O14" s="2"/>
      <c r="P14" s="2"/>
    </row>
    <row r="15" spans="1:16" x14ac:dyDescent="0.25">
      <c r="A15" s="2">
        <v>-20</v>
      </c>
      <c r="B15" s="2">
        <v>-10</v>
      </c>
      <c r="C15" s="2">
        <v>2</v>
      </c>
      <c r="D15" s="2">
        <v>20</v>
      </c>
      <c r="E15" s="2">
        <v>-20</v>
      </c>
      <c r="F15" s="2">
        <v>20</v>
      </c>
      <c r="G15" s="2">
        <v>-20</v>
      </c>
      <c r="H15" s="2">
        <v>203</v>
      </c>
      <c r="I15" s="2">
        <v>0</v>
      </c>
      <c r="J15" s="2">
        <f t="shared" si="0"/>
        <v>142</v>
      </c>
      <c r="K15">
        <v>1</v>
      </c>
      <c r="M15" s="2"/>
      <c r="N15" s="2"/>
      <c r="O15" s="2"/>
      <c r="P15" s="2"/>
    </row>
    <row r="16" spans="1:16" x14ac:dyDescent="0.25">
      <c r="A16">
        <v>-20</v>
      </c>
      <c r="B16">
        <v>-10</v>
      </c>
      <c r="C16">
        <v>14</v>
      </c>
      <c r="D16">
        <v>-20</v>
      </c>
      <c r="E16">
        <v>20</v>
      </c>
      <c r="F16">
        <v>-20</v>
      </c>
      <c r="G16">
        <v>20</v>
      </c>
      <c r="H16">
        <v>551</v>
      </c>
      <c r="I16">
        <v>0</v>
      </c>
      <c r="J16">
        <f t="shared" si="0"/>
        <v>154</v>
      </c>
      <c r="K16">
        <v>1</v>
      </c>
      <c r="M16" s="2"/>
      <c r="N16" s="2"/>
      <c r="O16" s="2"/>
      <c r="P16" s="2"/>
    </row>
    <row r="17" spans="1:16" x14ac:dyDescent="0.25">
      <c r="A17">
        <v>20</v>
      </c>
      <c r="B17">
        <v>-13</v>
      </c>
      <c r="C17">
        <v>-20</v>
      </c>
      <c r="D17">
        <v>20</v>
      </c>
      <c r="E17">
        <v>20</v>
      </c>
      <c r="F17">
        <v>-20</v>
      </c>
      <c r="G17">
        <v>-20</v>
      </c>
      <c r="H17" s="13">
        <v>4366</v>
      </c>
      <c r="I17" s="13">
        <v>0</v>
      </c>
      <c r="J17">
        <f t="shared" si="0"/>
        <v>162</v>
      </c>
      <c r="K17">
        <v>1</v>
      </c>
      <c r="M17" s="2"/>
      <c r="N17" s="2"/>
      <c r="O17" s="2"/>
      <c r="P17" s="2"/>
    </row>
    <row r="18" spans="1:16" ht="15.75" thickBot="1" x14ac:dyDescent="0.3">
      <c r="A18" s="3">
        <v>20</v>
      </c>
      <c r="B18" s="3">
        <v>-19</v>
      </c>
      <c r="C18" s="3">
        <v>2</v>
      </c>
      <c r="D18" s="3">
        <v>20</v>
      </c>
      <c r="E18" s="3">
        <v>20</v>
      </c>
      <c r="F18" s="3">
        <v>-20</v>
      </c>
      <c r="G18" s="3">
        <v>-20</v>
      </c>
      <c r="H18" s="3">
        <v>633</v>
      </c>
      <c r="I18" s="3">
        <v>0</v>
      </c>
      <c r="J18" s="3">
        <f t="shared" si="0"/>
        <v>268</v>
      </c>
      <c r="K18">
        <v>1</v>
      </c>
      <c r="M18" s="2"/>
      <c r="N18" s="2"/>
      <c r="O18" s="2"/>
      <c r="P18" s="2"/>
    </row>
    <row r="19" spans="1:16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J19">
        <f t="shared" si="0"/>
        <v>146</v>
      </c>
      <c r="K19">
        <v>1</v>
      </c>
      <c r="M19" s="2"/>
      <c r="N19" s="2"/>
      <c r="O19" s="2"/>
      <c r="P19" s="2"/>
    </row>
    <row r="20" spans="1:16" x14ac:dyDescent="0.25">
      <c r="A20">
        <v>20</v>
      </c>
      <c r="B20">
        <v>-16</v>
      </c>
      <c r="C20">
        <v>-20</v>
      </c>
      <c r="D20">
        <v>-20</v>
      </c>
      <c r="E20">
        <v>-20</v>
      </c>
      <c r="F20">
        <v>20</v>
      </c>
      <c r="G20">
        <v>20</v>
      </c>
      <c r="H20">
        <v>2546</v>
      </c>
      <c r="I20">
        <v>1</v>
      </c>
      <c r="J20">
        <f t="shared" si="0"/>
        <v>204</v>
      </c>
      <c r="K20">
        <v>1</v>
      </c>
      <c r="M20" s="2"/>
      <c r="N20" s="2"/>
      <c r="O20" s="2"/>
      <c r="P20" s="2"/>
    </row>
    <row r="21" spans="1:16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J21">
        <f t="shared" si="0"/>
        <v>42</v>
      </c>
      <c r="K21">
        <v>1</v>
      </c>
      <c r="M21" s="2"/>
      <c r="N21" s="2"/>
      <c r="O21" s="2"/>
      <c r="P21" s="2"/>
    </row>
    <row r="22" spans="1:16" x14ac:dyDescent="0.25">
      <c r="A22">
        <v>-20</v>
      </c>
      <c r="B22">
        <v>-2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2847</v>
      </c>
      <c r="I22">
        <v>1</v>
      </c>
      <c r="J22">
        <f t="shared" si="0"/>
        <v>-28</v>
      </c>
      <c r="K22">
        <v>1</v>
      </c>
      <c r="M22" s="2"/>
      <c r="N22" s="2"/>
      <c r="O22" s="2"/>
      <c r="P22" s="2"/>
    </row>
    <row r="23" spans="1:16" x14ac:dyDescent="0.25">
      <c r="A23">
        <v>-20</v>
      </c>
      <c r="B23">
        <v>-16</v>
      </c>
      <c r="C23">
        <v>8</v>
      </c>
      <c r="D23">
        <v>20</v>
      </c>
      <c r="E23">
        <v>-20</v>
      </c>
      <c r="F23">
        <v>20</v>
      </c>
      <c r="G23">
        <v>20</v>
      </c>
      <c r="H23">
        <v>106</v>
      </c>
      <c r="I23">
        <v>1</v>
      </c>
      <c r="J23">
        <f t="shared" si="0"/>
        <v>232</v>
      </c>
      <c r="K23">
        <v>1</v>
      </c>
      <c r="M23" s="2"/>
      <c r="N23" s="2"/>
      <c r="O23" s="2"/>
      <c r="P23" s="2"/>
    </row>
    <row r="24" spans="1:16" x14ac:dyDescent="0.25">
      <c r="A24" s="1">
        <v>20</v>
      </c>
      <c r="B24" s="1">
        <v>-10</v>
      </c>
      <c r="C24" s="1">
        <v>-18</v>
      </c>
      <c r="D24" s="1">
        <v>-20</v>
      </c>
      <c r="E24" s="1">
        <v>20</v>
      </c>
      <c r="F24" s="1">
        <v>-20</v>
      </c>
      <c r="G24" s="1">
        <v>20</v>
      </c>
      <c r="H24" s="1">
        <v>3619</v>
      </c>
      <c r="I24" s="1">
        <v>1</v>
      </c>
      <c r="J24" s="1">
        <f t="shared" si="0"/>
        <v>122</v>
      </c>
      <c r="K24">
        <v>1</v>
      </c>
      <c r="M24" s="2"/>
      <c r="N24" s="2"/>
      <c r="O24" s="2"/>
      <c r="P24" s="2"/>
    </row>
    <row r="25" spans="1:16" x14ac:dyDescent="0.25">
      <c r="A25">
        <v>20</v>
      </c>
      <c r="B25">
        <v>-1</v>
      </c>
      <c r="C25">
        <v>14</v>
      </c>
      <c r="D25">
        <v>20</v>
      </c>
      <c r="E25">
        <v>20</v>
      </c>
      <c r="F25">
        <v>-20</v>
      </c>
      <c r="G25">
        <v>-20</v>
      </c>
      <c r="H25">
        <v>3103</v>
      </c>
      <c r="I25">
        <v>0</v>
      </c>
      <c r="J25">
        <f t="shared" si="0"/>
        <v>28</v>
      </c>
      <c r="K25">
        <v>1</v>
      </c>
      <c r="M25" s="2"/>
      <c r="N25" s="2"/>
      <c r="O25" s="2"/>
      <c r="P25" s="2"/>
    </row>
    <row r="26" spans="1:16" x14ac:dyDescent="0.25">
      <c r="A26">
        <v>20</v>
      </c>
      <c r="B26">
        <v>20</v>
      </c>
      <c r="C26">
        <v>6</v>
      </c>
      <c r="D26">
        <v>-20</v>
      </c>
      <c r="E26">
        <v>20</v>
      </c>
      <c r="F26">
        <v>-20</v>
      </c>
      <c r="G26">
        <v>-20</v>
      </c>
      <c r="H26" s="13">
        <v>4944</v>
      </c>
      <c r="I26" s="13">
        <v>0</v>
      </c>
      <c r="J26">
        <f t="shared" si="0"/>
        <v>-274</v>
      </c>
      <c r="K26">
        <v>1</v>
      </c>
      <c r="M26" s="2"/>
      <c r="N26" s="2"/>
      <c r="O26" s="2"/>
      <c r="P26" s="2"/>
    </row>
    <row r="27" spans="1:16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J27">
        <f t="shared" si="0"/>
        <v>-176</v>
      </c>
      <c r="K27">
        <v>1</v>
      </c>
    </row>
    <row r="28" spans="1:16" ht="15.75" thickBot="1" x14ac:dyDescent="0.3">
      <c r="A28" s="3">
        <v>-20</v>
      </c>
      <c r="B28" s="3">
        <v>10</v>
      </c>
      <c r="C28" s="3">
        <v>10</v>
      </c>
      <c r="D28" s="3">
        <v>-20</v>
      </c>
      <c r="E28" s="3">
        <v>20</v>
      </c>
      <c r="F28" s="3">
        <v>20</v>
      </c>
      <c r="G28" s="3">
        <v>-20</v>
      </c>
      <c r="H28" s="3">
        <v>379</v>
      </c>
      <c r="I28" s="3">
        <v>0</v>
      </c>
      <c r="J28" s="3">
        <f t="shared" si="0"/>
        <v>-90</v>
      </c>
      <c r="K28">
        <v>1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-94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258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104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0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-102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194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210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-60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118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-34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230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142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-18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-10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110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120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-48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158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-32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-68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34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188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224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240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122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254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22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-94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184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88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-32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32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122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20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228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246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132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184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128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1">A68*J$2+B68*K$2+C68*L$2+D68*M$2+E68*N$2+F68*O$2+G68*P$2</f>
        <v>-94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1"/>
        <v>184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1"/>
        <v>-96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1"/>
        <v>230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1"/>
        <v>68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1"/>
        <v>208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1"/>
        <v>6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1"/>
        <v>30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1"/>
        <v>154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1"/>
        <v>-18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1"/>
        <v>-120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1"/>
        <v>82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1"/>
        <v>92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1"/>
        <v>98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1"/>
        <v>-94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1"/>
        <v>42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1"/>
        <v>130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1"/>
        <v>-140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1"/>
        <v>-148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1"/>
        <v>164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1"/>
        <v>-8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1"/>
        <v>168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1"/>
        <v>170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1"/>
        <v>158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1"/>
        <v>234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1"/>
        <v>138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1"/>
        <v>-2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1"/>
        <v>-18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1"/>
        <v>-146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1"/>
        <v>-104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1"/>
        <v>-36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1"/>
        <v>-4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1"/>
        <v>214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1"/>
        <v>76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1"/>
        <v>66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1"/>
        <v>-48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1"/>
        <v>120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1"/>
        <v>20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1"/>
        <v>76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1"/>
        <v>-52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1"/>
        <v>142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1"/>
        <v>66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1"/>
        <v>108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1"/>
        <v>112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1"/>
        <v>130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1"/>
        <v>118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1"/>
        <v>10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1"/>
        <v>102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1"/>
        <v>182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1"/>
        <v>-114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1"/>
        <v>-112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1"/>
        <v>232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1"/>
        <v>98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1"/>
        <v>244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1"/>
        <v>-34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1"/>
        <v>216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1"/>
        <v>182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1"/>
        <v>48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1"/>
        <v>98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1"/>
        <v>-52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1"/>
        <v>156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1"/>
        <v>-156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1"/>
        <v>-126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1"/>
        <v>-138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2">A132*J$2+B132*K$2+C132*L$2+D132*M$2+E132*N$2+F132*O$2+G132*P$2</f>
        <v>112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2"/>
        <v>226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2"/>
        <v>156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2"/>
        <v>88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2"/>
        <v>182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2"/>
        <v>228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2"/>
        <v>-58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2"/>
        <v>-42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2"/>
        <v>-38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2"/>
        <v>-86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2"/>
        <v>22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2"/>
        <v>234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2"/>
        <v>-46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2"/>
        <v>-58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2"/>
        <v>10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2"/>
        <v>168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2"/>
        <v>124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2"/>
        <v>122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2"/>
        <v>-2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2"/>
        <v>-96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2"/>
        <v>132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2"/>
        <v>-130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2"/>
        <v>180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2"/>
        <v>30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2"/>
        <v>50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2"/>
        <v>22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2"/>
        <v>82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2"/>
        <v>172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2"/>
        <v>-48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2"/>
        <v>-122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2"/>
        <v>218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2"/>
        <v>82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2"/>
        <v>184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2"/>
        <v>176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2"/>
        <v>154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2"/>
        <v>186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2"/>
        <v>-54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2"/>
        <v>78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2"/>
        <v>-68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2"/>
        <v>-42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2"/>
        <v>166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2"/>
        <v>-158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2"/>
        <v>-22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2"/>
        <v>-44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2"/>
        <v>-28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2"/>
        <v>282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2"/>
        <v>-40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2"/>
        <v>-38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2"/>
        <v>-124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2"/>
        <v>270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2"/>
        <v>-130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2"/>
        <v>-76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2"/>
        <v>108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2"/>
        <v>-30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2"/>
        <v>-14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2"/>
        <v>228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2"/>
        <v>118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2"/>
        <v>-10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2"/>
        <v>-62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2"/>
        <v>-16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2"/>
        <v>-94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2"/>
        <v>206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2"/>
        <v>154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2"/>
        <v>8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3">A196*J$2+B196*K$2+C196*L$2+D196*M$2+E196*N$2+F196*O$2+G196*P$2</f>
        <v>-78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3"/>
        <v>-118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3"/>
        <v>98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3"/>
        <v>-94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3"/>
        <v>-152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3"/>
        <v>72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3"/>
        <v>144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3"/>
        <v>66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3"/>
        <v>-46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3"/>
        <v>62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3"/>
        <v>32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3"/>
        <v>170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3"/>
        <v>4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3"/>
        <v>-52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3"/>
        <v>-28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3"/>
        <v>220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3"/>
        <v>230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3"/>
        <v>70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3"/>
        <v>262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3"/>
        <v>-58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3"/>
        <v>-64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3"/>
        <v>-126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3"/>
        <v>46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3"/>
        <v>186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3"/>
        <v>-68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3"/>
        <v>164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3"/>
        <v>-106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3"/>
        <v>-142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3"/>
        <v>-206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3"/>
        <v>142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3"/>
        <v>282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3"/>
        <v>176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3"/>
        <v>-14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3"/>
        <v>-240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3"/>
        <v>96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3"/>
        <v>134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3"/>
        <v>76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3"/>
        <v>10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3"/>
        <v>156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3"/>
        <v>-148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3"/>
        <v>146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3"/>
        <v>-216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3"/>
        <v>-214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3"/>
        <v>-48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3"/>
        <v>-204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3"/>
        <v>-252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3"/>
        <v>134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3"/>
        <v>52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3"/>
        <v>296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3"/>
        <v>286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3"/>
        <v>-18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3"/>
        <v>82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3"/>
        <v>158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3"/>
        <v>178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3"/>
        <v>-100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3"/>
        <v>266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3"/>
        <v>-92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3"/>
        <v>-210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3"/>
        <v>246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3"/>
        <v>-226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3"/>
        <v>116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3"/>
        <v>-144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3"/>
        <v>150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3"/>
        <v>-54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4">A260*J$2+B260*K$2+C260*L$2+D260*M$2+E260*N$2+F260*O$2+G260*P$2</f>
        <v>142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4"/>
        <v>-58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4"/>
        <v>-78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4"/>
        <v>-198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4"/>
        <v>188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4"/>
        <v>276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4"/>
        <v>228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4"/>
        <v>-106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4"/>
        <v>-102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4"/>
        <v>-192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4"/>
        <v>-250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4"/>
        <v>-226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4"/>
        <v>-148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4"/>
        <v>-122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4"/>
        <v>118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4"/>
        <v>148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4"/>
        <v>-188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4"/>
        <v>-274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4"/>
        <v>-22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4"/>
        <v>-60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4"/>
        <v>-154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4"/>
        <v>-90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4"/>
        <v>-96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4"/>
        <v>44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4"/>
        <v>-76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4"/>
        <v>-8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4"/>
        <v>6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4"/>
        <v>308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4"/>
        <v>-8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4"/>
        <v>-290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4"/>
        <v>158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4"/>
        <v>-50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4"/>
        <v>146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4"/>
        <v>254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4"/>
        <v>-102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4"/>
        <v>130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4"/>
        <v>-196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4"/>
        <v>-248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4"/>
        <v>-30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4"/>
        <v>104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4"/>
        <v>-76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4"/>
        <v>-246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4"/>
        <v>100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4"/>
        <v>-234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4"/>
        <v>286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4"/>
        <v>-76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4"/>
        <v>194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4"/>
        <v>-140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4"/>
        <v>-182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4"/>
        <v>318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4"/>
        <v>-200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4"/>
        <v>-176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4"/>
        <v>-230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4"/>
        <v>-124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4"/>
        <v>178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4"/>
        <v>-186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4"/>
        <v>-246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4"/>
        <v>122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4"/>
        <v>-238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4"/>
        <v>-100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4"/>
        <v>-202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4"/>
        <v>-58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4"/>
        <v>246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4"/>
        <v>-8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5">A324*J$2+B324*K$2+C324*L$2+D324*M$2+E324*N$2+F324*O$2+G324*P$2</f>
        <v>-230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5"/>
        <v>158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5"/>
        <v>-176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5"/>
        <v>8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5"/>
        <v>-96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5"/>
        <v>50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5"/>
        <v>80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5"/>
        <v>-228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5"/>
        <v>276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5"/>
        <v>232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5"/>
        <v>298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5"/>
        <v>-198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5"/>
        <v>-110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5"/>
        <v>-192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5"/>
        <v>220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5"/>
        <v>-164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5"/>
        <v>-40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5"/>
        <v>106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5"/>
        <v>-96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5"/>
        <v>174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5"/>
        <v>156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5"/>
        <v>-8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5"/>
        <v>50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5"/>
        <v>124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5"/>
        <v>-46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5"/>
        <v>-74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5"/>
        <v>206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5"/>
        <v>4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5"/>
        <v>-260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5"/>
        <v>44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5"/>
        <v>-30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5"/>
        <v>-22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5"/>
        <v>-208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5"/>
        <v>150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5"/>
        <v>-20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5"/>
        <v>64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5"/>
        <v>56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5"/>
        <v>-230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5"/>
        <v>-34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5"/>
        <v>-22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5"/>
        <v>190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5"/>
        <v>-228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5"/>
        <v>54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5"/>
        <v>24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5"/>
        <v>82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5"/>
        <v>-256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5"/>
        <v>-192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5"/>
        <v>88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5"/>
        <v>256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5"/>
        <v>66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5"/>
        <v>-226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5"/>
        <v>-58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5"/>
        <v>-156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5"/>
        <v>12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5"/>
        <v>-198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5"/>
        <v>-82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5"/>
        <v>300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5"/>
        <v>-234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5"/>
        <v>88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5"/>
        <v>-200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5"/>
        <v>-144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5"/>
        <v>254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5"/>
        <v>124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5"/>
        <v>-114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6">A388*J$2+B388*K$2+C388*L$2+D388*M$2+E388*N$2+F388*O$2+G388*P$2</f>
        <v>4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6"/>
        <v>-200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6"/>
        <v>-54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6"/>
        <v>80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6"/>
        <v>-146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6"/>
        <v>-70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6"/>
        <v>26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6"/>
        <v>134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6"/>
        <v>86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6"/>
        <v>-214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6"/>
        <v>56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6"/>
        <v>-222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6"/>
        <v>-110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6"/>
        <v>-26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6"/>
        <v>182</v>
      </c>
      <c r="K402">
        <v>1</v>
      </c>
    </row>
  </sheetData>
  <sortState ref="A4:J18">
    <sortCondition ref="J4:J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J14" sqref="J14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62</v>
      </c>
      <c r="K2">
        <v>25</v>
      </c>
      <c r="L2">
        <v>-20</v>
      </c>
      <c r="M2">
        <v>0</v>
      </c>
      <c r="N2">
        <v>-9</v>
      </c>
      <c r="O2">
        <v>40</v>
      </c>
      <c r="P2">
        <v>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SUM(K4:K9)</f>
        <v>6</v>
      </c>
      <c r="L3" s="10">
        <f>SUM(K10)</f>
        <v>1</v>
      </c>
      <c r="M3" s="11">
        <f>SUM(K3:L3)</f>
        <v>7</v>
      </c>
      <c r="O3" s="9">
        <f>MIN(J10)</f>
        <v>2365</v>
      </c>
      <c r="P3" s="11">
        <f>MAX(J4:J9)</f>
        <v>2245</v>
      </c>
    </row>
    <row r="4" spans="1:16" x14ac:dyDescent="0.25">
      <c r="A4" s="2">
        <v>-20</v>
      </c>
      <c r="B4" s="2">
        <v>-9</v>
      </c>
      <c r="C4" s="2">
        <v>-20</v>
      </c>
      <c r="D4" s="2">
        <v>20</v>
      </c>
      <c r="E4" s="2">
        <v>20</v>
      </c>
      <c r="F4" s="2">
        <v>-20</v>
      </c>
      <c r="G4" s="2">
        <v>-20</v>
      </c>
      <c r="H4" s="2">
        <v>2126</v>
      </c>
      <c r="I4" s="2">
        <v>1</v>
      </c>
      <c r="J4" s="2">
        <f t="shared" ref="J4:J67" si="0">A4*J$2+B4*K$2+C4*L$2+D4*M$2+E4*N$2+F4*O$2+G4*P$2</f>
        <v>-2045</v>
      </c>
      <c r="K4" s="2">
        <f>IF(J4&lt;O$3,1,0)</f>
        <v>1</v>
      </c>
    </row>
    <row r="5" spans="1:16" x14ac:dyDescent="0.25">
      <c r="A5">
        <v>-20</v>
      </c>
      <c r="B5">
        <v>0</v>
      </c>
      <c r="C5">
        <v>4</v>
      </c>
      <c r="D5">
        <v>-20</v>
      </c>
      <c r="E5">
        <v>20</v>
      </c>
      <c r="F5">
        <v>20</v>
      </c>
      <c r="G5">
        <v>-20</v>
      </c>
      <c r="H5">
        <v>2733</v>
      </c>
      <c r="I5" s="2">
        <v>1</v>
      </c>
      <c r="J5" s="2">
        <f t="shared" si="0"/>
        <v>-700</v>
      </c>
      <c r="K5" s="2">
        <f t="shared" ref="K5:K9" si="1">IF(J5&lt;O$3,1,0)</f>
        <v>1</v>
      </c>
    </row>
    <row r="6" spans="1:16" x14ac:dyDescent="0.25">
      <c r="A6">
        <v>20</v>
      </c>
      <c r="B6">
        <v>-1</v>
      </c>
      <c r="C6">
        <v>4</v>
      </c>
      <c r="D6">
        <v>20</v>
      </c>
      <c r="E6">
        <v>20</v>
      </c>
      <c r="F6">
        <v>-20</v>
      </c>
      <c r="G6">
        <v>-20</v>
      </c>
      <c r="H6">
        <v>886</v>
      </c>
      <c r="I6" s="2">
        <v>1</v>
      </c>
      <c r="J6" s="2">
        <f t="shared" si="0"/>
        <v>155</v>
      </c>
      <c r="K6" s="2">
        <f t="shared" si="1"/>
        <v>1</v>
      </c>
      <c r="L6" s="2"/>
    </row>
    <row r="7" spans="1:16" x14ac:dyDescent="0.25">
      <c r="A7">
        <v>20</v>
      </c>
      <c r="B7">
        <v>-5</v>
      </c>
      <c r="C7">
        <v>8</v>
      </c>
      <c r="D7">
        <v>20</v>
      </c>
      <c r="E7">
        <v>-20</v>
      </c>
      <c r="F7">
        <v>-20</v>
      </c>
      <c r="G7">
        <v>20</v>
      </c>
      <c r="H7">
        <v>2114</v>
      </c>
      <c r="I7" s="2">
        <v>1</v>
      </c>
      <c r="J7" s="2">
        <f t="shared" si="0"/>
        <v>335</v>
      </c>
      <c r="K7" s="2">
        <f t="shared" si="1"/>
        <v>1</v>
      </c>
      <c r="L7" s="2"/>
      <c r="M7" s="2"/>
      <c r="N7" s="2"/>
      <c r="O7" s="2"/>
      <c r="P7" s="2"/>
    </row>
    <row r="8" spans="1:16" x14ac:dyDescent="0.25">
      <c r="A8">
        <v>20</v>
      </c>
      <c r="B8">
        <v>0</v>
      </c>
      <c r="C8">
        <v>-10</v>
      </c>
      <c r="D8">
        <v>-20</v>
      </c>
      <c r="E8">
        <v>20</v>
      </c>
      <c r="F8">
        <v>20</v>
      </c>
      <c r="G8">
        <v>-20</v>
      </c>
      <c r="H8">
        <v>1737</v>
      </c>
      <c r="I8" s="2">
        <v>1</v>
      </c>
      <c r="J8" s="2">
        <f t="shared" si="0"/>
        <v>2060</v>
      </c>
      <c r="K8" s="2">
        <f t="shared" si="1"/>
        <v>1</v>
      </c>
      <c r="L8" s="2"/>
      <c r="M8" s="2"/>
      <c r="N8" s="2"/>
      <c r="O8" s="2"/>
      <c r="P8" s="2"/>
    </row>
    <row r="9" spans="1:16" x14ac:dyDescent="0.25">
      <c r="A9" s="1">
        <v>20</v>
      </c>
      <c r="B9" s="1">
        <v>1</v>
      </c>
      <c r="C9" s="1">
        <v>-18</v>
      </c>
      <c r="D9" s="1">
        <v>-20</v>
      </c>
      <c r="E9" s="1">
        <v>20</v>
      </c>
      <c r="F9" s="1">
        <v>20</v>
      </c>
      <c r="G9" s="1">
        <v>-20</v>
      </c>
      <c r="H9" s="1">
        <v>420</v>
      </c>
      <c r="I9" s="1">
        <v>1</v>
      </c>
      <c r="J9" s="1">
        <f t="shared" si="0"/>
        <v>2245</v>
      </c>
      <c r="K9" s="2">
        <f t="shared" si="1"/>
        <v>1</v>
      </c>
      <c r="L9" s="2">
        <f>(J9+J10)/2</f>
        <v>2305</v>
      </c>
      <c r="M9" s="2"/>
      <c r="N9" s="2"/>
      <c r="O9" s="2"/>
      <c r="P9" s="2"/>
    </row>
    <row r="10" spans="1:16" ht="15.75" thickBot="1" x14ac:dyDescent="0.3">
      <c r="A10" s="3">
        <v>20</v>
      </c>
      <c r="B10" s="3">
        <v>-7</v>
      </c>
      <c r="C10" s="3">
        <v>-16</v>
      </c>
      <c r="D10" s="3">
        <v>20</v>
      </c>
      <c r="E10" s="3">
        <v>-20</v>
      </c>
      <c r="F10" s="3">
        <v>20</v>
      </c>
      <c r="G10" s="3">
        <v>-20</v>
      </c>
      <c r="H10" s="16">
        <v>3370</v>
      </c>
      <c r="I10" s="16">
        <v>0</v>
      </c>
      <c r="J10" s="3">
        <f t="shared" si="0"/>
        <v>2365</v>
      </c>
      <c r="K10" s="2">
        <f>IF(J10&gt;P$3,1,0)</f>
        <v>1</v>
      </c>
      <c r="L10" s="2"/>
      <c r="M10" s="2"/>
      <c r="N10" s="2"/>
      <c r="O10" s="2"/>
      <c r="P10" s="2"/>
    </row>
    <row r="11" spans="1:16" x14ac:dyDescent="0.25">
      <c r="A11">
        <v>20</v>
      </c>
      <c r="B11">
        <v>0</v>
      </c>
      <c r="C11">
        <v>2</v>
      </c>
      <c r="D11">
        <v>20</v>
      </c>
      <c r="E11">
        <v>-20</v>
      </c>
      <c r="F11">
        <v>-20</v>
      </c>
      <c r="G11">
        <v>20</v>
      </c>
      <c r="H11">
        <v>3252</v>
      </c>
      <c r="I11">
        <v>0</v>
      </c>
      <c r="J11">
        <f t="shared" si="0"/>
        <v>580</v>
      </c>
      <c r="K11">
        <v>1</v>
      </c>
      <c r="L11" s="2"/>
      <c r="M11" s="2"/>
      <c r="N11" s="2"/>
      <c r="O11" s="2"/>
      <c r="P11" s="2"/>
    </row>
    <row r="12" spans="1:16" x14ac:dyDescent="0.25">
      <c r="A12">
        <v>20</v>
      </c>
      <c r="B12">
        <v>0</v>
      </c>
      <c r="C12">
        <v>-4</v>
      </c>
      <c r="D12">
        <v>20</v>
      </c>
      <c r="E12">
        <v>20</v>
      </c>
      <c r="F12">
        <v>-20</v>
      </c>
      <c r="G12">
        <v>-20</v>
      </c>
      <c r="H12">
        <v>2731</v>
      </c>
      <c r="I12">
        <v>0</v>
      </c>
      <c r="J12">
        <f t="shared" si="0"/>
        <v>340</v>
      </c>
      <c r="K12">
        <v>1</v>
      </c>
      <c r="L12" s="2"/>
      <c r="M12" s="2"/>
      <c r="N12" s="2"/>
      <c r="O12" s="2"/>
      <c r="P12" s="2"/>
    </row>
    <row r="13" spans="1:16" x14ac:dyDescent="0.25">
      <c r="A13">
        <v>-20</v>
      </c>
      <c r="B13">
        <v>0</v>
      </c>
      <c r="C13">
        <v>6</v>
      </c>
      <c r="D13">
        <v>-20</v>
      </c>
      <c r="E13">
        <v>-20</v>
      </c>
      <c r="F13">
        <v>20</v>
      </c>
      <c r="G13">
        <v>20</v>
      </c>
      <c r="H13">
        <v>191</v>
      </c>
      <c r="I13" s="2">
        <v>0</v>
      </c>
      <c r="J13" s="2">
        <f t="shared" si="0"/>
        <v>-380</v>
      </c>
      <c r="K13" s="2">
        <v>1</v>
      </c>
      <c r="L13" s="2"/>
      <c r="M13" s="2"/>
      <c r="N13" s="2"/>
      <c r="O13" s="2"/>
      <c r="P13" s="2"/>
    </row>
    <row r="14" spans="1:16" x14ac:dyDescent="0.25">
      <c r="A14">
        <v>20</v>
      </c>
      <c r="B14">
        <v>-7</v>
      </c>
      <c r="C14">
        <v>14</v>
      </c>
      <c r="D14">
        <v>-20</v>
      </c>
      <c r="E14">
        <v>20</v>
      </c>
      <c r="F14">
        <v>-20</v>
      </c>
      <c r="G14">
        <v>20</v>
      </c>
      <c r="H14">
        <v>4151</v>
      </c>
      <c r="I14" s="2">
        <v>0</v>
      </c>
      <c r="J14" s="2">
        <f>A14*J$2+B14*K$2+C14*L$2+D14*M$2+E14*N$2+F14*O$2+G14*P$2</f>
        <v>-195</v>
      </c>
      <c r="K14" s="2">
        <v>1</v>
      </c>
      <c r="L14" s="2"/>
      <c r="M14" s="2"/>
      <c r="N14" s="2"/>
      <c r="O14" s="2"/>
      <c r="P14" s="2"/>
    </row>
    <row r="15" spans="1:16" x14ac:dyDescent="0.25">
      <c r="A15" s="2">
        <v>-20</v>
      </c>
      <c r="B15" s="2">
        <v>-10</v>
      </c>
      <c r="C15" s="2">
        <v>2</v>
      </c>
      <c r="D15" s="2">
        <v>20</v>
      </c>
      <c r="E15" s="2">
        <v>-20</v>
      </c>
      <c r="F15" s="2">
        <v>20</v>
      </c>
      <c r="G15" s="2">
        <v>-20</v>
      </c>
      <c r="H15" s="2">
        <v>203</v>
      </c>
      <c r="I15" s="2">
        <v>0</v>
      </c>
      <c r="J15" s="2">
        <f t="shared" si="0"/>
        <v>-550</v>
      </c>
      <c r="K15">
        <v>1</v>
      </c>
      <c r="M15" s="2"/>
      <c r="N15" s="2"/>
      <c r="O15" s="2"/>
      <c r="P15" s="2"/>
    </row>
    <row r="16" spans="1:16" x14ac:dyDescent="0.25">
      <c r="A16">
        <v>-20</v>
      </c>
      <c r="B16">
        <v>-10</v>
      </c>
      <c r="C16">
        <v>14</v>
      </c>
      <c r="D16">
        <v>-20</v>
      </c>
      <c r="E16">
        <v>20</v>
      </c>
      <c r="F16">
        <v>-20</v>
      </c>
      <c r="G16">
        <v>20</v>
      </c>
      <c r="H16">
        <v>551</v>
      </c>
      <c r="I16">
        <v>0</v>
      </c>
      <c r="J16">
        <f t="shared" si="0"/>
        <v>-2750</v>
      </c>
      <c r="K16">
        <v>1</v>
      </c>
      <c r="M16" s="2"/>
      <c r="N16" s="2"/>
      <c r="O16" s="2"/>
      <c r="P16" s="2"/>
    </row>
    <row r="17" spans="1:16" x14ac:dyDescent="0.25">
      <c r="A17">
        <v>20</v>
      </c>
      <c r="B17">
        <v>-13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4366</v>
      </c>
      <c r="I17">
        <v>0</v>
      </c>
      <c r="J17">
        <f t="shared" si="0"/>
        <v>335</v>
      </c>
      <c r="K17">
        <v>1</v>
      </c>
      <c r="M17" s="2"/>
      <c r="N17" s="2"/>
      <c r="O17" s="2"/>
      <c r="P17" s="2"/>
    </row>
    <row r="18" spans="1:16" ht="15.75" thickBot="1" x14ac:dyDescent="0.3">
      <c r="A18" s="3">
        <v>20</v>
      </c>
      <c r="B18" s="3">
        <v>-19</v>
      </c>
      <c r="C18" s="3">
        <v>2</v>
      </c>
      <c r="D18" s="3">
        <v>20</v>
      </c>
      <c r="E18" s="3">
        <v>20</v>
      </c>
      <c r="F18" s="3">
        <v>-20</v>
      </c>
      <c r="G18" s="3">
        <v>-20</v>
      </c>
      <c r="H18" s="3">
        <v>633</v>
      </c>
      <c r="I18" s="3">
        <v>0</v>
      </c>
      <c r="J18" s="3">
        <f t="shared" si="0"/>
        <v>-255</v>
      </c>
      <c r="K18">
        <v>1</v>
      </c>
      <c r="M18" s="2"/>
      <c r="N18" s="2"/>
      <c r="O18" s="2"/>
      <c r="P18" s="2"/>
    </row>
    <row r="19" spans="1:16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J19">
        <f t="shared" si="0"/>
        <v>1850</v>
      </c>
      <c r="K19">
        <v>1</v>
      </c>
      <c r="M19" s="2"/>
      <c r="N19" s="2"/>
      <c r="O19" s="2"/>
      <c r="P19" s="2"/>
    </row>
    <row r="20" spans="1:16" x14ac:dyDescent="0.25">
      <c r="A20">
        <v>20</v>
      </c>
      <c r="B20">
        <v>-16</v>
      </c>
      <c r="C20">
        <v>-20</v>
      </c>
      <c r="D20">
        <v>-20</v>
      </c>
      <c r="E20">
        <v>-20</v>
      </c>
      <c r="F20">
        <v>20</v>
      </c>
      <c r="G20">
        <v>20</v>
      </c>
      <c r="H20">
        <v>2546</v>
      </c>
      <c r="I20">
        <v>1</v>
      </c>
      <c r="J20">
        <f t="shared" si="0"/>
        <v>2220</v>
      </c>
      <c r="K20">
        <v>1</v>
      </c>
      <c r="M20" s="2"/>
      <c r="N20" s="2"/>
      <c r="O20" s="2"/>
      <c r="P20" s="2"/>
    </row>
    <row r="21" spans="1:16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J21">
        <f t="shared" si="0"/>
        <v>440</v>
      </c>
      <c r="K21">
        <v>1</v>
      </c>
      <c r="M21" s="2"/>
      <c r="N21" s="2"/>
      <c r="O21" s="2"/>
      <c r="P21" s="2"/>
    </row>
    <row r="22" spans="1:16" x14ac:dyDescent="0.25">
      <c r="A22">
        <v>-20</v>
      </c>
      <c r="B22">
        <v>-2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2847</v>
      </c>
      <c r="I22">
        <v>1</v>
      </c>
      <c r="J22">
        <f t="shared" si="0"/>
        <v>-1590</v>
      </c>
      <c r="K22">
        <v>1</v>
      </c>
      <c r="M22" s="2"/>
      <c r="N22" s="2"/>
      <c r="O22" s="2"/>
      <c r="P22" s="2"/>
    </row>
    <row r="23" spans="1:16" x14ac:dyDescent="0.25">
      <c r="A23">
        <v>-20</v>
      </c>
      <c r="B23">
        <v>-16</v>
      </c>
      <c r="C23">
        <v>8</v>
      </c>
      <c r="D23">
        <v>20</v>
      </c>
      <c r="E23">
        <v>-20</v>
      </c>
      <c r="F23">
        <v>20</v>
      </c>
      <c r="G23">
        <v>20</v>
      </c>
      <c r="H23">
        <v>106</v>
      </c>
      <c r="I23">
        <v>1</v>
      </c>
      <c r="J23">
        <f t="shared" si="0"/>
        <v>-820</v>
      </c>
      <c r="K23">
        <v>1</v>
      </c>
      <c r="M23" s="2"/>
      <c r="N23" s="2"/>
      <c r="O23" s="2"/>
      <c r="P23" s="2"/>
    </row>
    <row r="24" spans="1:16" x14ac:dyDescent="0.25">
      <c r="A24" s="1">
        <v>20</v>
      </c>
      <c r="B24" s="1">
        <v>-10</v>
      </c>
      <c r="C24" s="1">
        <v>-18</v>
      </c>
      <c r="D24" s="1">
        <v>-20</v>
      </c>
      <c r="E24" s="1">
        <v>20</v>
      </c>
      <c r="F24" s="1">
        <v>-20</v>
      </c>
      <c r="G24" s="1">
        <v>20</v>
      </c>
      <c r="H24" s="1">
        <v>3619</v>
      </c>
      <c r="I24" s="1">
        <v>1</v>
      </c>
      <c r="J24" s="1">
        <f t="shared" si="0"/>
        <v>370</v>
      </c>
      <c r="K24">
        <v>1</v>
      </c>
      <c r="M24" s="2"/>
      <c r="N24" s="2"/>
      <c r="O24" s="2"/>
      <c r="P24" s="2"/>
    </row>
    <row r="25" spans="1:16" x14ac:dyDescent="0.25">
      <c r="A25">
        <v>20</v>
      </c>
      <c r="B25">
        <v>-1</v>
      </c>
      <c r="C25">
        <v>14</v>
      </c>
      <c r="D25">
        <v>20</v>
      </c>
      <c r="E25">
        <v>20</v>
      </c>
      <c r="F25">
        <v>-20</v>
      </c>
      <c r="G25">
        <v>-20</v>
      </c>
      <c r="H25">
        <v>3103</v>
      </c>
      <c r="I25">
        <v>0</v>
      </c>
      <c r="J25">
        <f t="shared" si="0"/>
        <v>-45</v>
      </c>
      <c r="K25">
        <v>1</v>
      </c>
      <c r="M25" s="2"/>
      <c r="N25" s="2"/>
      <c r="O25" s="2"/>
      <c r="P25" s="2"/>
    </row>
    <row r="26" spans="1:16" x14ac:dyDescent="0.25">
      <c r="A26">
        <v>20</v>
      </c>
      <c r="B26">
        <v>20</v>
      </c>
      <c r="C26">
        <v>6</v>
      </c>
      <c r="D26">
        <v>-20</v>
      </c>
      <c r="E26">
        <v>20</v>
      </c>
      <c r="F26">
        <v>-20</v>
      </c>
      <c r="G26">
        <v>-20</v>
      </c>
      <c r="H26">
        <v>4944</v>
      </c>
      <c r="I26">
        <v>0</v>
      </c>
      <c r="J26">
        <f t="shared" si="0"/>
        <v>640</v>
      </c>
      <c r="K26">
        <v>1</v>
      </c>
      <c r="M26" s="2"/>
      <c r="N26" s="2"/>
      <c r="O26" s="2"/>
      <c r="P26" s="2"/>
    </row>
    <row r="27" spans="1:16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J27">
        <f t="shared" si="0"/>
        <v>2425</v>
      </c>
      <c r="K27">
        <v>1</v>
      </c>
    </row>
    <row r="28" spans="1:16" ht="15.75" thickBot="1" x14ac:dyDescent="0.3">
      <c r="A28" s="3">
        <v>-20</v>
      </c>
      <c r="B28" s="3">
        <v>10</v>
      </c>
      <c r="C28" s="3">
        <v>10</v>
      </c>
      <c r="D28" s="3">
        <v>-20</v>
      </c>
      <c r="E28" s="3">
        <v>20</v>
      </c>
      <c r="F28" s="3">
        <v>20</v>
      </c>
      <c r="G28" s="3">
        <v>-20</v>
      </c>
      <c r="H28" s="3">
        <v>379</v>
      </c>
      <c r="I28" s="3">
        <v>0</v>
      </c>
      <c r="J28" s="3">
        <f t="shared" si="0"/>
        <v>-570</v>
      </c>
      <c r="K28">
        <v>1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680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-310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545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585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585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530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210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765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520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500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65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-2185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435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530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425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-2255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780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485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645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670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-1810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395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185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-2360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440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1730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2035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935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475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-2125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970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455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440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440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-2375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0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-85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150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575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2">A68*J$2+B68*K$2+C68*L$2+D68*M$2+E68*N$2+F68*O$2+G68*P$2</f>
        <v>680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2"/>
        <v>-2005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2"/>
        <v>2355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2"/>
        <v>65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2"/>
        <v>2135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2"/>
        <v>505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2"/>
        <v>-1760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2"/>
        <v>495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2"/>
        <v>-1915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2"/>
        <v>2580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2"/>
        <v>690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2"/>
        <v>475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2"/>
        <v>2420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2"/>
        <v>410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2"/>
        <v>935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2"/>
        <v>765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2"/>
        <v>-565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2"/>
        <v>-1645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2"/>
        <v>740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2"/>
        <v>-1860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2"/>
        <v>2380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2"/>
        <v>540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2"/>
        <v>-600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2"/>
        <v>-1995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2"/>
        <v>-15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2"/>
        <v>375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2"/>
        <v>625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2"/>
        <v>-2045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2"/>
        <v>700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2"/>
        <v>880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2"/>
        <v>540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2"/>
        <v>665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2"/>
        <v>-2350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2"/>
        <v>595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2"/>
        <v>470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2"/>
        <v>455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2"/>
        <v>480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2"/>
        <v>695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2"/>
        <v>595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2"/>
        <v>605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2"/>
        <v>550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2"/>
        <v>795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2"/>
        <v>720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2"/>
        <v>385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2"/>
        <v>-1945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2"/>
        <v>265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2"/>
        <v>640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2"/>
        <v>-1895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2"/>
        <v>1895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2"/>
        <v>825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2"/>
        <v>785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2"/>
        <v>280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2"/>
        <v>665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2"/>
        <v>-30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2"/>
        <v>500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2"/>
        <v>1725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2"/>
        <v>515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2"/>
        <v>390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2"/>
        <v>665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2"/>
        <v>535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2"/>
        <v>270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2"/>
        <v>-1325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2"/>
        <v>1065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2"/>
        <v>1050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3">A132*J$2+B132*K$2+C132*L$2+D132*M$2+E132*N$2+F132*O$2+G132*P$2</f>
        <v>640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3"/>
        <v>400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3"/>
        <v>525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3"/>
        <v>610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3"/>
        <v>260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3"/>
        <v>360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3"/>
        <v>-1500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3"/>
        <v>660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3"/>
        <v>835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3"/>
        <v>2410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3"/>
        <v>330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3"/>
        <v>-2240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3"/>
        <v>670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3"/>
        <v>980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3"/>
        <v>895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3"/>
        <v>540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3"/>
        <v>400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3"/>
        <v>185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3"/>
        <v>880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3"/>
        <v>975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3"/>
        <v>240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3"/>
        <v>1145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3"/>
        <v>300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3"/>
        <v>750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3"/>
        <v>350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3"/>
        <v>-2080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3"/>
        <v>405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3"/>
        <v>-2275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3"/>
        <v>525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3"/>
        <v>-1495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3"/>
        <v>305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3"/>
        <v>475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3"/>
        <v>220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3"/>
        <v>380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3"/>
        <v>310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3"/>
        <v>435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3"/>
        <v>2535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3"/>
        <v>-2180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3"/>
        <v>670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3"/>
        <v>660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3"/>
        <v>325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3"/>
        <v>940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3"/>
        <v>515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3"/>
        <v>700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3"/>
        <v>890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3"/>
        <v>-2760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3"/>
        <v>875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3"/>
        <v>580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3"/>
        <v>-1710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3"/>
        <v>1920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3"/>
        <v>300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3"/>
        <v>830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3"/>
        <v>210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3"/>
        <v>350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3"/>
        <v>540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3"/>
        <v>105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3"/>
        <v>265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3"/>
        <v>785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3"/>
        <v>805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3"/>
        <v>905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3"/>
        <v>355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3"/>
        <v>35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3"/>
        <v>565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3"/>
        <v>425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4">A196*J$2+B196*K$2+C196*L$2+D196*M$2+E196*N$2+F196*O$2+G196*P$2</f>
        <v>870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4"/>
        <v>650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4"/>
        <v>340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4"/>
        <v>355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4"/>
        <v>820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4"/>
        <v>-2060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4"/>
        <v>510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4"/>
        <v>540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4"/>
        <v>740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4"/>
        <v>365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4"/>
        <v>-1770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4"/>
        <v>500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4"/>
        <v>180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4"/>
        <v>15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4"/>
        <v>2270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4"/>
        <v>520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4"/>
        <v>320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4"/>
        <v>715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4"/>
        <v>120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4"/>
        <v>2360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4"/>
        <v>590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4"/>
        <v>2120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4"/>
        <v>-150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4"/>
        <v>1490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4"/>
        <v>2235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4"/>
        <v>1420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4"/>
        <v>2485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4"/>
        <v>1930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4"/>
        <v>810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4"/>
        <v>2185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4"/>
        <v>-1380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4"/>
        <v>1690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4"/>
        <v>2175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4"/>
        <v>2615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4"/>
        <v>1760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4"/>
        <v>1765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4"/>
        <v>-2210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4"/>
        <v>1950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4"/>
        <v>-1155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4"/>
        <v>2050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4"/>
        <v>1780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4"/>
        <v>165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4"/>
        <v>2420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4"/>
        <v>2345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4"/>
        <v>2405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4"/>
        <v>455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4"/>
        <v>1765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4"/>
        <v>2130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4"/>
        <v>1075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4"/>
        <v>1530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4"/>
        <v>1745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4"/>
        <v>2110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4"/>
        <v>1795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4"/>
        <v>1395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4"/>
        <v>1855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4"/>
        <v>1675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4"/>
        <v>1950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4"/>
        <v>2270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4"/>
        <v>-325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4"/>
        <v>2080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4"/>
        <v>-275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4"/>
        <v>845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4"/>
        <v>-710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4"/>
        <v>1700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5">A260*J$2+B260*K$2+C260*L$2+D260*M$2+E260*N$2+F260*O$2+G260*P$2</f>
        <v>1860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5"/>
        <v>-700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5"/>
        <v>2435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5"/>
        <v>-195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5"/>
        <v>1705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5"/>
        <v>1730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5"/>
        <v>-1065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5"/>
        <v>1975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5"/>
        <v>1895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5"/>
        <v>275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5"/>
        <v>80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5"/>
        <v>2335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5"/>
        <v>2305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5"/>
        <v>2040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5"/>
        <v>1830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5"/>
        <v>105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5"/>
        <v>2410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5"/>
        <v>120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5"/>
        <v>2335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5"/>
        <v>2075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5"/>
        <v>2170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5"/>
        <v>2420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5"/>
        <v>2030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5"/>
        <v>1525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5"/>
        <v>2140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5"/>
        <v>1800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5"/>
        <v>2030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5"/>
        <v>1090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5"/>
        <v>-425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5"/>
        <v>-1450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5"/>
        <v>-685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5"/>
        <v>-95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5"/>
        <v>2035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5"/>
        <v>1405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5"/>
        <v>2150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5"/>
        <v>-890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5"/>
        <v>2500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5"/>
        <v>-1850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5"/>
        <v>1730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5"/>
        <v>-2770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5"/>
        <v>-595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5"/>
        <v>2480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5"/>
        <v>1680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5"/>
        <v>340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5"/>
        <v>1785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5"/>
        <v>-340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5"/>
        <v>1585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5"/>
        <v>2145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5"/>
        <v>1965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5"/>
        <v>1145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5"/>
        <v>2650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5"/>
        <v>2100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5"/>
        <v>2415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5"/>
        <v>-145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5"/>
        <v>-575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5"/>
        <v>75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5"/>
        <v>2735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5"/>
        <v>-730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5"/>
        <v>2320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5"/>
        <v>2365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5"/>
        <v>2435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5"/>
        <v>2290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5"/>
        <v>1310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5"/>
        <v>-170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6">A324*J$2+B324*K$2+C324*L$2+D324*M$2+E324*N$2+F324*O$2+G324*P$2</f>
        <v>2670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6"/>
        <v>1540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6"/>
        <v>2610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6"/>
        <v>2245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6"/>
        <v>2030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6"/>
        <v>1660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6"/>
        <v>-400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6"/>
        <v>2375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6"/>
        <v>1545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6"/>
        <v>1845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6"/>
        <v>1545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6"/>
        <v>395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6"/>
        <v>2310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6"/>
        <v>2165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6"/>
        <v>1320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6"/>
        <v>2695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6"/>
        <v>1675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6"/>
        <v>1560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6"/>
        <v>1775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6"/>
        <v>1475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6"/>
        <v>1835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6"/>
        <v>2125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6"/>
        <v>1915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6"/>
        <v>1965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6"/>
        <v>670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6"/>
        <v>465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6"/>
        <v>1855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6"/>
        <v>2070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6"/>
        <v>360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6"/>
        <v>2035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6"/>
        <v>1730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6"/>
        <v>2335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6"/>
        <v>2230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6"/>
        <v>1770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6"/>
        <v>-440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6"/>
        <v>1635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6"/>
        <v>1540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6"/>
        <v>2160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6"/>
        <v>-415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6"/>
        <v>2080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6"/>
        <v>-745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6"/>
        <v>2630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6"/>
        <v>2090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6"/>
        <v>1670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6"/>
        <v>1855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6"/>
        <v>2680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6"/>
        <v>-1695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6"/>
        <v>2245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6"/>
        <v>1620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6"/>
        <v>-50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6"/>
        <v>700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6"/>
        <v>2035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6"/>
        <v>1955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6"/>
        <v>1655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6"/>
        <v>2540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6"/>
        <v>2005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6"/>
        <v>1250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6"/>
        <v>15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6"/>
        <v>1920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6"/>
        <v>2070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6"/>
        <v>335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6"/>
        <v>-230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6"/>
        <v>-515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6"/>
        <v>755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7">A388*J$2+B388*K$2+C388*L$2+D388*M$2+E388*N$2+F388*O$2+G388*P$2</f>
        <v>2070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7"/>
        <v>2650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7"/>
        <v>2280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7"/>
        <v>-910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7"/>
        <v>2520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7"/>
        <v>2275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7"/>
        <v>1885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7"/>
        <v>-125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7"/>
        <v>1705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7"/>
        <v>2350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7"/>
        <v>2050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7"/>
        <v>2510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7"/>
        <v>2055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7"/>
        <v>15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7"/>
        <v>1315</v>
      </c>
      <c r="K402">
        <v>1</v>
      </c>
    </row>
  </sheetData>
  <sortState ref="A4:J9">
    <sortCondition ref="J4:J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zoomScale="80" zoomScaleNormal="80" workbookViewId="0">
      <pane ySplit="9" topLeftCell="A10" activePane="bottomLeft" state="frozen"/>
      <selection pane="bottomLeft" sqref="A1:A1048576"/>
    </sheetView>
  </sheetViews>
  <sheetFormatPr defaultRowHeight="15" x14ac:dyDescent="0.25"/>
  <cols>
    <col min="1" max="9" width="6.7109375" customWidth="1"/>
    <col min="10" max="10" width="3.7109375" customWidth="1"/>
    <col min="11" max="17" width="6.7109375" customWidth="1"/>
    <col min="18" max="18" width="3.7109375" customWidth="1"/>
    <col min="23" max="23" width="3.7109375" customWidth="1"/>
  </cols>
  <sheetData>
    <row r="1" spans="1:25" x14ac:dyDescent="0.25"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</row>
    <row r="2" spans="1:25" x14ac:dyDescent="0.25">
      <c r="J2" s="2" t="s">
        <v>41</v>
      </c>
      <c r="K2" s="2">
        <v>11</v>
      </c>
      <c r="L2" s="2">
        <v>52</v>
      </c>
      <c r="M2" s="2">
        <v>-4</v>
      </c>
      <c r="N2" s="2">
        <v>40</v>
      </c>
      <c r="O2" s="2">
        <v>44</v>
      </c>
      <c r="P2" s="2">
        <v>40</v>
      </c>
      <c r="Q2" s="2">
        <v>40</v>
      </c>
      <c r="R2" s="2"/>
      <c r="S2" s="2">
        <v>-878</v>
      </c>
      <c r="T2" s="2">
        <v>496</v>
      </c>
      <c r="U2" s="2"/>
      <c r="V2" s="2"/>
    </row>
    <row r="3" spans="1:25" x14ac:dyDescent="0.25">
      <c r="J3" s="2" t="s">
        <v>42</v>
      </c>
      <c r="K3" s="2">
        <v>3</v>
      </c>
      <c r="L3" s="2">
        <v>24</v>
      </c>
      <c r="M3" s="2">
        <v>16</v>
      </c>
      <c r="N3" s="2">
        <v>0</v>
      </c>
      <c r="O3" s="2">
        <v>0</v>
      </c>
      <c r="P3" s="2">
        <v>0</v>
      </c>
      <c r="Q3" s="2">
        <v>-40</v>
      </c>
      <c r="R3" s="2"/>
      <c r="S3" s="2">
        <v>-880</v>
      </c>
      <c r="T3" s="2">
        <v>980</v>
      </c>
      <c r="U3" s="2"/>
      <c r="V3" s="2"/>
    </row>
    <row r="4" spans="1:25" x14ac:dyDescent="0.25">
      <c r="J4" s="2" t="s">
        <v>43</v>
      </c>
      <c r="K4" s="2">
        <v>0</v>
      </c>
      <c r="L4" s="2">
        <v>-14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/>
      <c r="S4" s="2">
        <v>7</v>
      </c>
      <c r="T4" s="2">
        <v>109</v>
      </c>
      <c r="U4" s="2"/>
      <c r="V4" s="2"/>
    </row>
    <row r="5" spans="1:25" x14ac:dyDescent="0.25">
      <c r="J5" s="2" t="s">
        <v>44</v>
      </c>
      <c r="K5" s="2">
        <v>62</v>
      </c>
      <c r="L5" s="2">
        <v>25</v>
      </c>
      <c r="M5" s="2">
        <v>-20</v>
      </c>
      <c r="N5" s="2">
        <v>0</v>
      </c>
      <c r="O5" s="2">
        <v>-9</v>
      </c>
      <c r="P5" s="2">
        <v>40</v>
      </c>
      <c r="Q5" s="2">
        <v>0</v>
      </c>
      <c r="S5">
        <v>2305</v>
      </c>
      <c r="T5">
        <v>2305</v>
      </c>
      <c r="V5" s="2"/>
    </row>
    <row r="6" spans="1:2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>
        <f>SUM(Y7:Y405)</f>
        <v>0</v>
      </c>
    </row>
    <row r="7" spans="1:25" x14ac:dyDescent="0.25">
      <c r="A7" s="17">
        <v>-20</v>
      </c>
      <c r="B7" s="17">
        <v>-9</v>
      </c>
      <c r="C7" s="17">
        <v>-20</v>
      </c>
      <c r="D7" s="17">
        <v>20</v>
      </c>
      <c r="E7" s="17">
        <v>20</v>
      </c>
      <c r="F7" s="17">
        <v>-20</v>
      </c>
      <c r="G7" s="17">
        <v>-20</v>
      </c>
      <c r="H7" s="17">
        <v>2126</v>
      </c>
      <c r="I7" s="17">
        <v>1</v>
      </c>
      <c r="J7" s="17"/>
      <c r="K7" s="17"/>
      <c r="L7" s="17"/>
      <c r="M7" s="17"/>
      <c r="N7" s="17">
        <f>A7*K$2+B7*L$2+C7*M$2+D7*N$2+E7*O$2+F7*P$2+G7*Q$2</f>
        <v>-528</v>
      </c>
      <c r="O7" s="17">
        <f>A7*K$3+B7*L$3+C7*M$3+D7*N$3+E7*O$3+F7*P$3+G7*Q$3</f>
        <v>204</v>
      </c>
      <c r="P7" s="17">
        <f>A7*K$4+B7*L$4+C7*M$4+D7*N$4+E7*O$4+F7*P$4+G7*Q$4</f>
        <v>106</v>
      </c>
      <c r="Q7" s="17">
        <f>A7*K$5+B7*L$5+C7*M$5+D7*N$5+E7*O$5+F7*P$5+G7*Q$5</f>
        <v>-2045</v>
      </c>
      <c r="R7" s="2"/>
      <c r="S7" s="2">
        <f t="shared" ref="S7:S30" si="0">IF(N7&gt;T$2,1,IF(N7&lt;S$2,-1,0))</f>
        <v>0</v>
      </c>
      <c r="T7" s="2">
        <f t="shared" ref="T7:T21" si="1">IF(N7&gt;T$2,1,IF(N7&lt;S$2,-1,IF(O7&gt;T$3,1,IF(O7&lt;S$3,-1,0))))</f>
        <v>0</v>
      </c>
      <c r="U7" s="2">
        <f t="shared" ref="U7:U13" si="2">IF(N7&gt;T$2,1,IF(N7&lt;S$2,-1,IF(O7&gt;T$3,1,IF(O7&lt;S$3,-1,IF(P7&gt;T$4,1,IF(P7&lt;S$4,-1,0))))))</f>
        <v>0</v>
      </c>
      <c r="V7" s="2">
        <f t="shared" ref="V7:V12" si="3">IF(N7&gt;T$2,1,IF(N7&lt;S$2,-1,IF(O7&gt;T$3,1,IF(O7&lt;S$3,-1,IF(P7&gt;T$4,1,IF(P7&lt;S$4,-1,IF(Q7&gt;T$5,1,IF(Q7&lt;S$5,-1))))))))</f>
        <v>-1</v>
      </c>
      <c r="X7">
        <f>IF(S7=1,0,IF(S7=-1,1,IF(T7=1,0,IF(T7=-1,1,IF(U7=1,0,IF(U7=-1,0,IF(V7=1,0,IF(V7=-1,1))))))))</f>
        <v>1</v>
      </c>
      <c r="Y7">
        <f>IF(I7=X7,0,1)</f>
        <v>0</v>
      </c>
    </row>
    <row r="8" spans="1:25" x14ac:dyDescent="0.25">
      <c r="A8" s="18">
        <v>-20</v>
      </c>
      <c r="B8" s="18">
        <v>0</v>
      </c>
      <c r="C8" s="18">
        <v>4</v>
      </c>
      <c r="D8" s="18">
        <v>-20</v>
      </c>
      <c r="E8" s="18">
        <v>20</v>
      </c>
      <c r="F8" s="18">
        <v>20</v>
      </c>
      <c r="G8" s="18">
        <v>-20</v>
      </c>
      <c r="H8" s="18">
        <v>2733</v>
      </c>
      <c r="I8" s="17">
        <v>1</v>
      </c>
      <c r="J8" s="17"/>
      <c r="K8" s="17"/>
      <c r="L8" s="17"/>
      <c r="M8" s="17"/>
      <c r="N8" s="17">
        <f t="shared" ref="N8:N10" si="4">A8*K$2+B8*L$2+C8*M$2+D8*N$2+E8*O$2+F8*P$2+G8*Q$2</f>
        <v>-156</v>
      </c>
      <c r="O8" s="17">
        <f t="shared" ref="O8:O10" si="5">A8*K$3+B8*L$3+C8*M$3+D8*N$3+E8*O$3+F8*P$3+G8*Q$3</f>
        <v>804</v>
      </c>
      <c r="P8" s="17">
        <f t="shared" ref="P8:P10" si="6">A8*K$4+B8*L$4+C8*M$4+D8*N$4+E8*O$4+F8*P$4+G8*Q$4</f>
        <v>44</v>
      </c>
      <c r="Q8" s="17">
        <f>A8*K$5+B8*L$5+C8*M$5+D8*N$5+E8*O$5+F8*P$5+G8*Q$5</f>
        <v>-700</v>
      </c>
      <c r="R8" s="2"/>
      <c r="S8" s="2">
        <f t="shared" si="0"/>
        <v>0</v>
      </c>
      <c r="T8" s="2">
        <f t="shared" si="1"/>
        <v>0</v>
      </c>
      <c r="U8" s="2">
        <f t="shared" si="2"/>
        <v>0</v>
      </c>
      <c r="V8" s="2">
        <f t="shared" si="3"/>
        <v>-1</v>
      </c>
      <c r="X8">
        <f>IF(S8=1,0,IF(S8=-1,1,IF(T8=1,0,IF(T8=-1,1,IF(U8=1,0,IF(U8=-1,0,IF(V8=1,0,IF(V8=-1,1))))))))</f>
        <v>1</v>
      </c>
      <c r="Y8">
        <f>IF(I8=X8,0,1)</f>
        <v>0</v>
      </c>
    </row>
    <row r="9" spans="1:25" x14ac:dyDescent="0.25">
      <c r="A9" s="18">
        <v>20</v>
      </c>
      <c r="B9" s="18">
        <v>-1</v>
      </c>
      <c r="C9" s="18">
        <v>4</v>
      </c>
      <c r="D9" s="18">
        <v>20</v>
      </c>
      <c r="E9" s="18">
        <v>20</v>
      </c>
      <c r="F9" s="18">
        <v>-20</v>
      </c>
      <c r="G9" s="18">
        <v>-20</v>
      </c>
      <c r="H9" s="18">
        <v>886</v>
      </c>
      <c r="I9" s="17">
        <v>1</v>
      </c>
      <c r="J9" s="17"/>
      <c r="K9" s="17"/>
      <c r="L9" s="17"/>
      <c r="M9" s="17"/>
      <c r="N9" s="17">
        <f t="shared" si="4"/>
        <v>232</v>
      </c>
      <c r="O9" s="17">
        <f t="shared" si="5"/>
        <v>900</v>
      </c>
      <c r="P9" s="17">
        <f t="shared" si="6"/>
        <v>18</v>
      </c>
      <c r="Q9" s="17">
        <f>A9*K$5+B9*L$5+C9*M$5+D9*N$5+E9*O$5+F9*P$5+G9*Q$5</f>
        <v>155</v>
      </c>
      <c r="R9" s="2"/>
      <c r="S9" s="2">
        <f t="shared" si="0"/>
        <v>0</v>
      </c>
      <c r="T9" s="2">
        <f t="shared" si="1"/>
        <v>0</v>
      </c>
      <c r="U9" s="2">
        <f t="shared" si="2"/>
        <v>0</v>
      </c>
      <c r="V9" s="2">
        <f t="shared" si="3"/>
        <v>-1</v>
      </c>
      <c r="X9">
        <f>IF(S9=1,0,IF(S9=-1,1,IF(T9=1,0,IF(T9=-1,1,IF(U9=1,0,IF(U9=-1,0,IF(V9=1,0,IF(V9=-1,1))))))))</f>
        <v>1</v>
      </c>
      <c r="Y9">
        <f>IF(I9=X9,0,1)</f>
        <v>0</v>
      </c>
    </row>
    <row r="10" spans="1:25" x14ac:dyDescent="0.25">
      <c r="A10" s="18">
        <v>20</v>
      </c>
      <c r="B10" s="18">
        <v>-5</v>
      </c>
      <c r="C10" s="18">
        <v>8</v>
      </c>
      <c r="D10" s="18">
        <v>20</v>
      </c>
      <c r="E10" s="18">
        <v>-20</v>
      </c>
      <c r="F10" s="18">
        <v>-20</v>
      </c>
      <c r="G10" s="18">
        <v>20</v>
      </c>
      <c r="H10" s="18">
        <v>2114</v>
      </c>
      <c r="I10" s="17">
        <v>1</v>
      </c>
      <c r="J10" s="17"/>
      <c r="K10" s="17"/>
      <c r="L10" s="17"/>
      <c r="M10" s="17"/>
      <c r="N10" s="17">
        <f t="shared" si="4"/>
        <v>-152</v>
      </c>
      <c r="O10" s="17">
        <f t="shared" si="5"/>
        <v>-732</v>
      </c>
      <c r="P10" s="17">
        <f t="shared" si="6"/>
        <v>38</v>
      </c>
      <c r="Q10" s="17">
        <f>A10*K$5+B10*L$5+C10*M$5+D10*N$5+E10*O$5+F10*P$5+G10*Q$5</f>
        <v>335</v>
      </c>
      <c r="R10" s="2"/>
      <c r="S10" s="2">
        <f t="shared" si="0"/>
        <v>0</v>
      </c>
      <c r="T10" s="2">
        <f t="shared" si="1"/>
        <v>0</v>
      </c>
      <c r="U10" s="2">
        <f t="shared" si="2"/>
        <v>0</v>
      </c>
      <c r="V10" s="2">
        <f t="shared" si="3"/>
        <v>-1</v>
      </c>
      <c r="X10">
        <f>IF(S10=1,0,IF(S10=-1,1,IF(T10=1,0,IF(T10=-1,1,IF(U10=1,0,IF(U10=-1,0,IF(V10=1,0,IF(V10=-1,1))))))))</f>
        <v>1</v>
      </c>
      <c r="Y10">
        <f>IF(I10=X10,0,1)</f>
        <v>0</v>
      </c>
    </row>
    <row r="11" spans="1:25" x14ac:dyDescent="0.25">
      <c r="A11" s="18">
        <v>20</v>
      </c>
      <c r="B11" s="18">
        <v>0</v>
      </c>
      <c r="C11" s="18">
        <v>-10</v>
      </c>
      <c r="D11" s="18">
        <v>-20</v>
      </c>
      <c r="E11" s="18">
        <v>20</v>
      </c>
      <c r="F11" s="18">
        <v>20</v>
      </c>
      <c r="G11" s="18">
        <v>-20</v>
      </c>
      <c r="H11" s="18">
        <v>1737</v>
      </c>
      <c r="I11" s="17">
        <v>1</v>
      </c>
      <c r="J11" s="17"/>
      <c r="K11" s="17"/>
      <c r="L11" s="17"/>
      <c r="M11" s="17"/>
      <c r="N11" s="17">
        <f t="shared" ref="N11:N74" si="7">A11*K$2+B11*L$2+C11*M$2+D11*N$2+E11*O$2+F11*P$2+G11*Q$2</f>
        <v>340</v>
      </c>
      <c r="O11" s="17">
        <f t="shared" ref="O11:O74" si="8">A11*K$3+B11*L$3+C11*M$3+D11*N$3+E11*O$3+F11*P$3+G11*Q$3</f>
        <v>700</v>
      </c>
      <c r="P11" s="17">
        <f t="shared" ref="P11:P74" si="9">A11*K$4+B11*L$4+C11*M$4+D11*N$4+E11*O$4+F11*P$4+G11*Q$4</f>
        <v>30</v>
      </c>
      <c r="Q11" s="17">
        <f>A11*K$5+B11*L$5+C11*M$5+D11*N$5+E11*O$5+F11*P$5+G11*Q$5</f>
        <v>2060</v>
      </c>
      <c r="R11" s="2"/>
      <c r="S11" s="2">
        <f t="shared" si="0"/>
        <v>0</v>
      </c>
      <c r="T11" s="2">
        <f t="shared" si="1"/>
        <v>0</v>
      </c>
      <c r="U11" s="2">
        <f t="shared" si="2"/>
        <v>0</v>
      </c>
      <c r="V11" s="2">
        <f t="shared" si="3"/>
        <v>-1</v>
      </c>
      <c r="X11">
        <f>IF(S11=1,0,IF(S11=-1,1,IF(T11=1,0,IF(T11=-1,1,IF(U11=1,0,IF(U11=-1,0,IF(V11=1,0,IF(V11=-1,1))))))))</f>
        <v>1</v>
      </c>
      <c r="Y11">
        <f>IF(I11=X11,0,1)</f>
        <v>0</v>
      </c>
    </row>
    <row r="12" spans="1:25" x14ac:dyDescent="0.25">
      <c r="A12" s="19">
        <v>20</v>
      </c>
      <c r="B12" s="19">
        <v>1</v>
      </c>
      <c r="C12" s="19">
        <v>-18</v>
      </c>
      <c r="D12" s="19">
        <v>-20</v>
      </c>
      <c r="E12" s="19">
        <v>20</v>
      </c>
      <c r="F12" s="19">
        <v>20</v>
      </c>
      <c r="G12" s="19">
        <v>-20</v>
      </c>
      <c r="H12" s="19">
        <v>420</v>
      </c>
      <c r="I12" s="19">
        <v>1</v>
      </c>
      <c r="J12" s="17"/>
      <c r="K12" s="17"/>
      <c r="L12" s="17"/>
      <c r="M12" s="17"/>
      <c r="N12" s="17">
        <f t="shared" si="7"/>
        <v>424</v>
      </c>
      <c r="O12" s="17">
        <f t="shared" si="8"/>
        <v>596</v>
      </c>
      <c r="P12" s="17">
        <f t="shared" si="9"/>
        <v>8</v>
      </c>
      <c r="Q12" s="17">
        <f>A12*K$5+B12*L$5+C12*M$5+D12*N$5+E12*O$5+F12*P$5+G12*Q$5</f>
        <v>2245</v>
      </c>
      <c r="R12" s="2"/>
      <c r="S12" s="2">
        <f t="shared" si="0"/>
        <v>0</v>
      </c>
      <c r="T12" s="2">
        <f t="shared" si="1"/>
        <v>0</v>
      </c>
      <c r="U12" s="2">
        <f t="shared" si="2"/>
        <v>0</v>
      </c>
      <c r="V12" s="2">
        <f t="shared" si="3"/>
        <v>-1</v>
      </c>
      <c r="X12">
        <f>IF(S12=1,0,IF(S12=-1,1,IF(T12=1,0,IF(T12=-1,1,IF(U12=1,0,IF(U12=-1,0,IF(V12=1,0,IF(V12=-1,1))))))))</f>
        <v>1</v>
      </c>
      <c r="Y12">
        <f>IF(I12=X12,0,1)</f>
        <v>0</v>
      </c>
    </row>
    <row r="13" spans="1:25" ht="15.75" thickBot="1" x14ac:dyDescent="0.3">
      <c r="A13" s="20">
        <v>20</v>
      </c>
      <c r="B13" s="20">
        <v>-7</v>
      </c>
      <c r="C13" s="20">
        <v>-16</v>
      </c>
      <c r="D13" s="20">
        <v>20</v>
      </c>
      <c r="E13" s="20">
        <v>-20</v>
      </c>
      <c r="F13" s="20">
        <v>20</v>
      </c>
      <c r="G13" s="20">
        <v>-20</v>
      </c>
      <c r="H13" s="20">
        <v>3370</v>
      </c>
      <c r="I13" s="20">
        <v>0</v>
      </c>
      <c r="J13" s="17"/>
      <c r="K13" s="17"/>
      <c r="L13" s="17"/>
      <c r="M13" s="17"/>
      <c r="N13" s="17">
        <f t="shared" si="7"/>
        <v>-160</v>
      </c>
      <c r="O13" s="17">
        <f t="shared" si="8"/>
        <v>436</v>
      </c>
      <c r="P13" s="17">
        <f t="shared" si="9"/>
        <v>82</v>
      </c>
      <c r="Q13" s="17">
        <f>A13*K$5+B13*L$5+C13*M$5+D13*N$5+E13*O$5+F13*P$5+G13*Q$5</f>
        <v>2365</v>
      </c>
      <c r="R13" s="2"/>
      <c r="S13" s="2">
        <f t="shared" si="0"/>
        <v>0</v>
      </c>
      <c r="T13" s="2">
        <f t="shared" si="1"/>
        <v>0</v>
      </c>
      <c r="U13" s="2">
        <f t="shared" si="2"/>
        <v>0</v>
      </c>
      <c r="V13" s="2">
        <f>IF(N13&gt;T$2,1,IF(N13&lt;S$2,-1,IF(O13&gt;T$3,1,IF(O13&lt;S$3,-1,IF(P13&gt;T$4,1,IF(P13&lt;S$4,-1,IF(Q13&gt;T$5,1,IF(Q13&lt;S$5,-1))))))))</f>
        <v>1</v>
      </c>
      <c r="X13">
        <f>IF(S13=1,0,IF(S13=-1,1,IF(T13=1,0,IF(T13=-1,1,IF(U13=1,0,IF(U13=-1,0,IF(V13=1,0,IF(V13=-1,1))))))))</f>
        <v>0</v>
      </c>
      <c r="Y13">
        <f>IF(I13=X13,0,1)</f>
        <v>0</v>
      </c>
    </row>
    <row r="14" spans="1:25" x14ac:dyDescent="0.25">
      <c r="A14" s="18">
        <v>20</v>
      </c>
      <c r="B14" s="18">
        <v>0</v>
      </c>
      <c r="C14" s="18">
        <v>2</v>
      </c>
      <c r="D14" s="18">
        <v>20</v>
      </c>
      <c r="E14" s="18">
        <v>-20</v>
      </c>
      <c r="F14" s="18">
        <v>-20</v>
      </c>
      <c r="G14" s="18">
        <v>20</v>
      </c>
      <c r="H14" s="18">
        <v>3252</v>
      </c>
      <c r="I14" s="18">
        <v>0</v>
      </c>
      <c r="J14" s="17"/>
      <c r="K14" s="17"/>
      <c r="L14" s="17"/>
      <c r="M14" s="17"/>
      <c r="N14" s="17">
        <f t="shared" si="7"/>
        <v>132</v>
      </c>
      <c r="O14" s="17">
        <f t="shared" si="8"/>
        <v>-708</v>
      </c>
      <c r="P14" s="17">
        <f t="shared" si="9"/>
        <v>-38</v>
      </c>
      <c r="Q14" s="17">
        <f>A14*K$5+B14*L$5+C14*M$5+D14*N$5+E14*O$5+F14*P$5+G14*Q$5</f>
        <v>580</v>
      </c>
      <c r="R14" s="2"/>
      <c r="S14" s="2">
        <f t="shared" si="0"/>
        <v>0</v>
      </c>
      <c r="T14" s="2">
        <f t="shared" si="1"/>
        <v>0</v>
      </c>
      <c r="U14" s="2">
        <f t="shared" ref="U14:U20" si="10">IF(N14&gt;T$2,1,IF(N14&lt;S$2,-1,IF(O14&gt;T$3,1,IF(O14&lt;S$3,-1,IF(P14&gt;T$4,1,IF(P14&lt;S$4,-1,0))))))</f>
        <v>-1</v>
      </c>
      <c r="V14" s="2"/>
      <c r="X14">
        <f>IF(S14=1,0,IF(S14=-1,1,IF(T14=1,0,IF(T14=-1,1,IF(U14=1,0,IF(U14=-1,0,IF(V14=1,0,IF(V14=-1,1))))))))</f>
        <v>0</v>
      </c>
      <c r="Y14">
        <f>IF(I14=X14,0,1)</f>
        <v>0</v>
      </c>
    </row>
    <row r="15" spans="1:25" x14ac:dyDescent="0.25">
      <c r="A15" s="18">
        <v>20</v>
      </c>
      <c r="B15" s="18">
        <v>0</v>
      </c>
      <c r="C15" s="18">
        <v>-4</v>
      </c>
      <c r="D15" s="18">
        <v>20</v>
      </c>
      <c r="E15" s="18">
        <v>20</v>
      </c>
      <c r="F15" s="18">
        <v>-20</v>
      </c>
      <c r="G15" s="18">
        <v>-20</v>
      </c>
      <c r="H15" s="18">
        <v>2731</v>
      </c>
      <c r="I15" s="18">
        <v>0</v>
      </c>
      <c r="J15" s="17"/>
      <c r="K15" s="17"/>
      <c r="L15" s="17"/>
      <c r="M15" s="17"/>
      <c r="N15" s="17">
        <f t="shared" si="7"/>
        <v>316</v>
      </c>
      <c r="O15" s="17">
        <f t="shared" si="8"/>
        <v>796</v>
      </c>
      <c r="P15" s="17">
        <f t="shared" si="9"/>
        <v>-4</v>
      </c>
      <c r="Q15" s="17">
        <f>A15*K$5+B15*L$5+C15*M$5+D15*N$5+E15*O$5+F15*P$5+G15*Q$5</f>
        <v>340</v>
      </c>
      <c r="R15" s="2"/>
      <c r="S15" s="2">
        <f t="shared" si="0"/>
        <v>0</v>
      </c>
      <c r="T15" s="2">
        <f t="shared" si="1"/>
        <v>0</v>
      </c>
      <c r="U15" s="2">
        <f t="shared" si="10"/>
        <v>-1</v>
      </c>
      <c r="V15" s="2"/>
      <c r="X15">
        <f>IF(S15=1,0,IF(S15=-1,1,IF(T15=1,0,IF(T15=-1,1,IF(U15=1,0,IF(U15=-1,0,IF(V15=1,0,IF(V15=-1,1))))))))</f>
        <v>0</v>
      </c>
      <c r="Y15">
        <f>IF(I15=X15,0,1)</f>
        <v>0</v>
      </c>
    </row>
    <row r="16" spans="1:25" x14ac:dyDescent="0.25">
      <c r="A16" s="18">
        <v>-20</v>
      </c>
      <c r="B16" s="18">
        <v>0</v>
      </c>
      <c r="C16" s="18">
        <v>6</v>
      </c>
      <c r="D16" s="18">
        <v>-20</v>
      </c>
      <c r="E16" s="18">
        <v>-20</v>
      </c>
      <c r="F16" s="18">
        <v>20</v>
      </c>
      <c r="G16" s="18">
        <v>20</v>
      </c>
      <c r="H16" s="18">
        <v>191</v>
      </c>
      <c r="I16" s="17">
        <v>0</v>
      </c>
      <c r="J16" s="17"/>
      <c r="K16" s="17"/>
      <c r="L16" s="17"/>
      <c r="M16" s="17"/>
      <c r="N16" s="17">
        <f t="shared" si="7"/>
        <v>-324</v>
      </c>
      <c r="O16" s="17">
        <f t="shared" si="8"/>
        <v>-764</v>
      </c>
      <c r="P16" s="17">
        <f t="shared" si="9"/>
        <v>6</v>
      </c>
      <c r="Q16" s="17">
        <f>A16*K$5+B16*L$5+C16*M$5+D16*N$5+E16*O$5+F16*P$5+G16*Q$5</f>
        <v>-380</v>
      </c>
      <c r="R16" s="2"/>
      <c r="S16" s="2">
        <f t="shared" si="0"/>
        <v>0</v>
      </c>
      <c r="T16" s="2">
        <f t="shared" si="1"/>
        <v>0</v>
      </c>
      <c r="U16" s="2">
        <f t="shared" si="10"/>
        <v>-1</v>
      </c>
      <c r="V16" s="2"/>
      <c r="X16">
        <f>IF(S16=1,0,IF(S16=-1,1,IF(T16=1,0,IF(T16=-1,1,IF(U16=1,0,IF(U16=-1,0,IF(V16=1,0,IF(V16=-1,1))))))))</f>
        <v>0</v>
      </c>
      <c r="Y16">
        <f>IF(I16=X16,0,1)</f>
        <v>0</v>
      </c>
    </row>
    <row r="17" spans="1:25" x14ac:dyDescent="0.25">
      <c r="A17" s="18">
        <v>20</v>
      </c>
      <c r="B17" s="18">
        <v>-7</v>
      </c>
      <c r="C17" s="18">
        <v>14</v>
      </c>
      <c r="D17" s="18">
        <v>-20</v>
      </c>
      <c r="E17" s="18">
        <v>20</v>
      </c>
      <c r="F17" s="18">
        <v>-20</v>
      </c>
      <c r="G17" s="18">
        <v>20</v>
      </c>
      <c r="H17" s="18">
        <v>4151</v>
      </c>
      <c r="I17" s="17">
        <v>0</v>
      </c>
      <c r="J17" s="17"/>
      <c r="K17" s="17"/>
      <c r="L17" s="17"/>
      <c r="M17" s="17"/>
      <c r="N17" s="17">
        <f t="shared" si="7"/>
        <v>-120</v>
      </c>
      <c r="O17" s="17">
        <f t="shared" si="8"/>
        <v>-684</v>
      </c>
      <c r="P17" s="17">
        <f t="shared" si="9"/>
        <v>112</v>
      </c>
      <c r="Q17" s="17">
        <f>A17*K$5+B17*L$5+C17*M$5+D17*N$5+E17*O$5+F17*P$5+G17*Q$5</f>
        <v>-195</v>
      </c>
      <c r="R17" s="2"/>
      <c r="S17" s="2">
        <f t="shared" si="0"/>
        <v>0</v>
      </c>
      <c r="T17" s="2">
        <f t="shared" si="1"/>
        <v>0</v>
      </c>
      <c r="U17" s="2">
        <f t="shared" si="10"/>
        <v>1</v>
      </c>
      <c r="V17" s="2"/>
      <c r="X17">
        <f>IF(S17=1,0,IF(S17=-1,1,IF(T17=1,0,IF(T17=-1,1,IF(U17=1,0,IF(U17=-1,0,IF(V17=1,0,IF(V17=-1,1))))))))</f>
        <v>0</v>
      </c>
      <c r="Y17">
        <f>IF(I17=X17,0,1)</f>
        <v>0</v>
      </c>
    </row>
    <row r="18" spans="1:25" x14ac:dyDescent="0.25">
      <c r="A18" s="17">
        <v>-20</v>
      </c>
      <c r="B18" s="17">
        <v>-10</v>
      </c>
      <c r="C18" s="17">
        <v>2</v>
      </c>
      <c r="D18" s="17">
        <v>20</v>
      </c>
      <c r="E18" s="17">
        <v>-20</v>
      </c>
      <c r="F18" s="17">
        <v>20</v>
      </c>
      <c r="G18" s="17">
        <v>-20</v>
      </c>
      <c r="H18" s="17">
        <v>203</v>
      </c>
      <c r="I18" s="17">
        <v>0</v>
      </c>
      <c r="J18" s="17"/>
      <c r="K18" s="17"/>
      <c r="L18" s="17"/>
      <c r="M18" s="17"/>
      <c r="N18" s="17">
        <f t="shared" si="7"/>
        <v>-828</v>
      </c>
      <c r="O18" s="17">
        <f t="shared" si="8"/>
        <v>532</v>
      </c>
      <c r="P18" s="17">
        <f t="shared" si="9"/>
        <v>142</v>
      </c>
      <c r="Q18" s="17">
        <f>A18*K$5+B18*L$5+C18*M$5+D18*N$5+E18*O$5+F18*P$5+G18*Q$5</f>
        <v>-550</v>
      </c>
      <c r="R18" s="2"/>
      <c r="S18" s="2">
        <f t="shared" si="0"/>
        <v>0</v>
      </c>
      <c r="T18" s="2">
        <f t="shared" si="1"/>
        <v>0</v>
      </c>
      <c r="U18" s="2">
        <f t="shared" si="10"/>
        <v>1</v>
      </c>
      <c r="V18" s="2"/>
      <c r="X18">
        <f>IF(S18=1,0,IF(S18=-1,1,IF(T18=1,0,IF(T18=-1,1,IF(U18=1,0,IF(U18=-1,0,IF(V18=1,0,IF(V18=-1,1))))))))</f>
        <v>0</v>
      </c>
      <c r="Y18">
        <f>IF(I18=X18,0,1)</f>
        <v>0</v>
      </c>
    </row>
    <row r="19" spans="1:25" x14ac:dyDescent="0.25">
      <c r="A19" s="18">
        <v>-20</v>
      </c>
      <c r="B19" s="18">
        <v>-10</v>
      </c>
      <c r="C19" s="18">
        <v>14</v>
      </c>
      <c r="D19" s="18">
        <v>-20</v>
      </c>
      <c r="E19" s="18">
        <v>20</v>
      </c>
      <c r="F19" s="18">
        <v>-20</v>
      </c>
      <c r="G19" s="18">
        <v>20</v>
      </c>
      <c r="H19" s="18">
        <v>551</v>
      </c>
      <c r="I19" s="18">
        <v>0</v>
      </c>
      <c r="J19" s="17"/>
      <c r="K19" s="17"/>
      <c r="L19" s="17"/>
      <c r="M19" s="17"/>
      <c r="N19" s="17">
        <f t="shared" si="7"/>
        <v>-716</v>
      </c>
      <c r="O19" s="17">
        <f t="shared" si="8"/>
        <v>-876</v>
      </c>
      <c r="P19" s="17">
        <f t="shared" si="9"/>
        <v>154</v>
      </c>
      <c r="Q19" s="17">
        <f>A19*K$5+B19*L$5+C19*M$5+D19*N$5+E19*O$5+F19*P$5+G19*Q$5</f>
        <v>-2750</v>
      </c>
      <c r="R19" s="2"/>
      <c r="S19" s="2">
        <f t="shared" si="0"/>
        <v>0</v>
      </c>
      <c r="T19" s="2">
        <f t="shared" si="1"/>
        <v>0</v>
      </c>
      <c r="U19" s="2">
        <f t="shared" si="10"/>
        <v>1</v>
      </c>
      <c r="V19" s="2"/>
      <c r="X19">
        <f>IF(S19=1,0,IF(S19=-1,1,IF(T19=1,0,IF(T19=-1,1,IF(U19=1,0,IF(U19=-1,0,IF(V19=1,0,IF(V19=-1,1))))))))</f>
        <v>0</v>
      </c>
      <c r="Y19">
        <f>IF(I19=X19,0,1)</f>
        <v>0</v>
      </c>
    </row>
    <row r="20" spans="1:25" x14ac:dyDescent="0.25">
      <c r="A20" s="18">
        <v>20</v>
      </c>
      <c r="B20" s="18">
        <v>-13</v>
      </c>
      <c r="C20" s="18">
        <v>-20</v>
      </c>
      <c r="D20" s="18">
        <v>20</v>
      </c>
      <c r="E20" s="18">
        <v>20</v>
      </c>
      <c r="F20" s="18">
        <v>-20</v>
      </c>
      <c r="G20" s="18">
        <v>-20</v>
      </c>
      <c r="H20" s="18">
        <v>4366</v>
      </c>
      <c r="I20" s="18">
        <v>0</v>
      </c>
      <c r="J20" s="17"/>
      <c r="K20" s="17"/>
      <c r="L20" s="17"/>
      <c r="M20" s="17"/>
      <c r="N20" s="17">
        <f t="shared" si="7"/>
        <v>-296</v>
      </c>
      <c r="O20" s="17">
        <f t="shared" si="8"/>
        <v>228</v>
      </c>
      <c r="P20" s="17">
        <f t="shared" si="9"/>
        <v>162</v>
      </c>
      <c r="Q20" s="17">
        <f>A20*K$5+B20*L$5+C20*M$5+D20*N$5+E20*O$5+F20*P$5+G20*Q$5</f>
        <v>335</v>
      </c>
      <c r="R20" s="2"/>
      <c r="S20" s="2">
        <f t="shared" si="0"/>
        <v>0</v>
      </c>
      <c r="T20" s="2">
        <f t="shared" si="1"/>
        <v>0</v>
      </c>
      <c r="U20" s="2">
        <f t="shared" si="10"/>
        <v>1</v>
      </c>
      <c r="V20" s="2"/>
      <c r="X20">
        <f>IF(S20=1,0,IF(S20=-1,1,IF(T20=1,0,IF(T20=-1,1,IF(U20=1,0,IF(U20=-1,0,IF(V20=1,0,IF(V20=-1,1))))))))</f>
        <v>0</v>
      </c>
      <c r="Y20">
        <f>IF(I20=X20,0,1)</f>
        <v>0</v>
      </c>
    </row>
    <row r="21" spans="1:25" ht="15.75" thickBot="1" x14ac:dyDescent="0.3">
      <c r="A21" s="20">
        <v>20</v>
      </c>
      <c r="B21" s="20">
        <v>-19</v>
      </c>
      <c r="C21" s="20">
        <v>2</v>
      </c>
      <c r="D21" s="20">
        <v>20</v>
      </c>
      <c r="E21" s="20">
        <v>20</v>
      </c>
      <c r="F21" s="20">
        <v>-20</v>
      </c>
      <c r="G21" s="20">
        <v>-20</v>
      </c>
      <c r="H21" s="20">
        <v>633</v>
      </c>
      <c r="I21" s="20">
        <v>0</v>
      </c>
      <c r="J21" s="17"/>
      <c r="K21" s="17"/>
      <c r="L21" s="17"/>
      <c r="M21" s="17"/>
      <c r="N21" s="17">
        <f t="shared" si="7"/>
        <v>-696</v>
      </c>
      <c r="O21" s="17">
        <f t="shared" si="8"/>
        <v>436</v>
      </c>
      <c r="P21" s="17">
        <f t="shared" si="9"/>
        <v>268</v>
      </c>
      <c r="Q21" s="17">
        <f>A21*K$5+B21*L$5+C21*M$5+D21*N$5+E21*O$5+F21*P$5+G21*Q$5</f>
        <v>-255</v>
      </c>
      <c r="R21" s="2"/>
      <c r="S21" s="2">
        <f t="shared" si="0"/>
        <v>0</v>
      </c>
      <c r="T21" s="2">
        <f t="shared" si="1"/>
        <v>0</v>
      </c>
      <c r="U21" s="2">
        <f>IF(N21&gt;T$2,1,IF(N21&lt;S$2,-1,IF(O21&gt;T$3,1,IF(O21&lt;S$3,-1,IF(P21&gt;T$4,1,IF(P21&lt;S$4,-1,0))))))</f>
        <v>1</v>
      </c>
      <c r="V21" s="2"/>
      <c r="X21">
        <f>IF(S21=1,0,IF(S21=-1,1,IF(T21=1,0,IF(T21=-1,1,IF(U21=1,0,IF(U21=-1,0,IF(V21=1,0,IF(V21=-1,1))))))))</f>
        <v>0</v>
      </c>
      <c r="Y21">
        <f>IF(I21=X21,0,1)</f>
        <v>0</v>
      </c>
    </row>
    <row r="22" spans="1:25" x14ac:dyDescent="0.25">
      <c r="A22" s="18">
        <v>20</v>
      </c>
      <c r="B22" s="18">
        <v>-10</v>
      </c>
      <c r="C22" s="18">
        <v>6</v>
      </c>
      <c r="D22" s="18">
        <v>-20</v>
      </c>
      <c r="E22" s="18">
        <v>-20</v>
      </c>
      <c r="F22" s="18">
        <v>20</v>
      </c>
      <c r="G22" s="18">
        <v>20</v>
      </c>
      <c r="H22" s="18">
        <v>588</v>
      </c>
      <c r="I22" s="18">
        <v>1</v>
      </c>
      <c r="J22" s="17"/>
      <c r="K22" s="17"/>
      <c r="L22" s="17"/>
      <c r="M22" s="17"/>
      <c r="N22" s="17">
        <f t="shared" si="7"/>
        <v>-404</v>
      </c>
      <c r="O22" s="17">
        <f t="shared" si="8"/>
        <v>-884</v>
      </c>
      <c r="P22" s="17">
        <f t="shared" si="9"/>
        <v>146</v>
      </c>
      <c r="Q22" s="17">
        <f>A22*K$5+B22*L$5+C22*M$5+D22*N$5+E22*O$5+F22*P$5+G22*Q$5</f>
        <v>1850</v>
      </c>
      <c r="R22" s="2"/>
      <c r="S22" s="2">
        <f t="shared" si="0"/>
        <v>0</v>
      </c>
      <c r="T22" s="2">
        <f t="shared" ref="T22:T30" si="11">IF(N22&gt;T$2,1,IF(N22&lt;S$2,-1,IF(O22&gt;T$3,1,IF(O22&lt;S$3,-1,0))))</f>
        <v>-1</v>
      </c>
      <c r="U22" s="2"/>
      <c r="V22" s="2"/>
      <c r="X22">
        <f>IF(S22=1,0,IF(S22=-1,1,IF(T22=1,0,IF(T22=-1,1,IF(U22=1,0,IF(U22=-1,0,IF(V22=1,0,IF(V22=-1,1))))))))</f>
        <v>1</v>
      </c>
      <c r="Y22">
        <f>IF(I22=X22,0,1)</f>
        <v>0</v>
      </c>
    </row>
    <row r="23" spans="1:25" x14ac:dyDescent="0.25">
      <c r="A23" s="18">
        <v>20</v>
      </c>
      <c r="B23" s="18">
        <v>-16</v>
      </c>
      <c r="C23" s="18">
        <v>-20</v>
      </c>
      <c r="D23" s="18">
        <v>-20</v>
      </c>
      <c r="E23" s="18">
        <v>-20</v>
      </c>
      <c r="F23" s="18">
        <v>20</v>
      </c>
      <c r="G23" s="18">
        <v>20</v>
      </c>
      <c r="H23" s="18">
        <v>2546</v>
      </c>
      <c r="I23" s="18">
        <v>1</v>
      </c>
      <c r="J23" s="17"/>
      <c r="K23" s="17"/>
      <c r="L23" s="17"/>
      <c r="M23" s="17"/>
      <c r="N23" s="17">
        <f t="shared" si="7"/>
        <v>-612</v>
      </c>
      <c r="O23" s="17">
        <f t="shared" si="8"/>
        <v>-1444</v>
      </c>
      <c r="P23" s="17">
        <f t="shared" si="9"/>
        <v>204</v>
      </c>
      <c r="Q23" s="17">
        <f>A23*K$5+B23*L$5+C23*M$5+D23*N$5+E23*O$5+F23*P$5+G23*Q$5</f>
        <v>2220</v>
      </c>
      <c r="R23" s="2"/>
      <c r="S23" s="2">
        <f t="shared" si="0"/>
        <v>0</v>
      </c>
      <c r="T23" s="2">
        <f t="shared" si="11"/>
        <v>-1</v>
      </c>
      <c r="U23" s="2"/>
      <c r="V23" s="2"/>
      <c r="X23">
        <f>IF(S23=1,0,IF(S23=-1,1,IF(T23=1,0,IF(T23=-1,1,IF(U23=1,0,IF(U23=-1,0,IF(V23=1,0,IF(V23=-1,1))))))))</f>
        <v>1</v>
      </c>
      <c r="Y23">
        <f>IF(I23=X23,0,1)</f>
        <v>0</v>
      </c>
    </row>
    <row r="24" spans="1:25" x14ac:dyDescent="0.25">
      <c r="A24" s="18">
        <v>20</v>
      </c>
      <c r="B24" s="18">
        <v>-4</v>
      </c>
      <c r="C24" s="18">
        <v>-14</v>
      </c>
      <c r="D24" s="18">
        <v>-20</v>
      </c>
      <c r="E24" s="18">
        <v>20</v>
      </c>
      <c r="F24" s="18">
        <v>-20</v>
      </c>
      <c r="G24" s="18">
        <v>20</v>
      </c>
      <c r="H24" s="18">
        <v>4227</v>
      </c>
      <c r="I24" s="18">
        <v>1</v>
      </c>
      <c r="J24" s="17"/>
      <c r="K24" s="17"/>
      <c r="L24" s="17"/>
      <c r="M24" s="17"/>
      <c r="N24" s="17">
        <f t="shared" si="7"/>
        <v>148</v>
      </c>
      <c r="O24" s="17">
        <f t="shared" si="8"/>
        <v>-1060</v>
      </c>
      <c r="P24" s="17">
        <f t="shared" si="9"/>
        <v>42</v>
      </c>
      <c r="Q24" s="17">
        <f>A24*K$5+B24*L$5+C24*M$5+D24*N$5+E24*O$5+F24*P$5+G24*Q$5</f>
        <v>440</v>
      </c>
      <c r="R24" s="2"/>
      <c r="S24" s="2">
        <f t="shared" si="0"/>
        <v>0</v>
      </c>
      <c r="T24" s="2">
        <f t="shared" si="11"/>
        <v>-1</v>
      </c>
      <c r="U24" s="2"/>
      <c r="V24" s="2"/>
      <c r="X24">
        <f>IF(S24=1,0,IF(S24=-1,1,IF(T24=1,0,IF(T24=-1,1,IF(U24=1,0,IF(U24=-1,0,IF(V24=1,0,IF(V24=-1,1))))))))</f>
        <v>1</v>
      </c>
      <c r="Y24">
        <f>IF(I24=X24,0,1)</f>
        <v>0</v>
      </c>
    </row>
    <row r="25" spans="1:25" x14ac:dyDescent="0.25">
      <c r="A25" s="18">
        <v>-20</v>
      </c>
      <c r="B25" s="18">
        <v>-2</v>
      </c>
      <c r="C25" s="18">
        <v>-16</v>
      </c>
      <c r="D25" s="18">
        <v>20</v>
      </c>
      <c r="E25" s="18">
        <v>-20</v>
      </c>
      <c r="F25" s="18">
        <v>-20</v>
      </c>
      <c r="G25" s="18">
        <v>20</v>
      </c>
      <c r="H25" s="18">
        <v>2847</v>
      </c>
      <c r="I25" s="18">
        <v>1</v>
      </c>
      <c r="J25" s="17"/>
      <c r="K25" s="17"/>
      <c r="L25" s="17"/>
      <c r="M25" s="17"/>
      <c r="N25" s="17">
        <f t="shared" si="7"/>
        <v>-340</v>
      </c>
      <c r="O25" s="17">
        <f t="shared" si="8"/>
        <v>-1164</v>
      </c>
      <c r="P25" s="17">
        <f t="shared" si="9"/>
        <v>-28</v>
      </c>
      <c r="Q25" s="17">
        <f>A25*K$5+B25*L$5+C25*M$5+D25*N$5+E25*O$5+F25*P$5+G25*Q$5</f>
        <v>-1590</v>
      </c>
      <c r="R25" s="2"/>
      <c r="S25" s="2">
        <f t="shared" si="0"/>
        <v>0</v>
      </c>
      <c r="T25" s="2">
        <f t="shared" si="11"/>
        <v>-1</v>
      </c>
      <c r="U25" s="2"/>
      <c r="V25" s="2"/>
      <c r="X25">
        <f>IF(S25=1,0,IF(S25=-1,1,IF(T25=1,0,IF(T25=-1,1,IF(U25=1,0,IF(U25=-1,0,IF(V25=1,0,IF(V25=-1,1))))))))</f>
        <v>1</v>
      </c>
      <c r="Y25">
        <f>IF(I25=X25,0,1)</f>
        <v>0</v>
      </c>
    </row>
    <row r="26" spans="1:25" x14ac:dyDescent="0.25">
      <c r="A26" s="18">
        <v>-20</v>
      </c>
      <c r="B26" s="18">
        <v>-16</v>
      </c>
      <c r="C26" s="18">
        <v>8</v>
      </c>
      <c r="D26" s="18">
        <v>20</v>
      </c>
      <c r="E26" s="18">
        <v>-20</v>
      </c>
      <c r="F26" s="18">
        <v>20</v>
      </c>
      <c r="G26" s="18">
        <v>20</v>
      </c>
      <c r="H26" s="18">
        <v>106</v>
      </c>
      <c r="I26" s="18">
        <v>1</v>
      </c>
      <c r="J26" s="17"/>
      <c r="K26" s="17"/>
      <c r="L26" s="17"/>
      <c r="M26" s="17"/>
      <c r="N26" s="17">
        <f t="shared" si="7"/>
        <v>436</v>
      </c>
      <c r="O26" s="17">
        <f t="shared" si="8"/>
        <v>-1116</v>
      </c>
      <c r="P26" s="17">
        <f t="shared" si="9"/>
        <v>232</v>
      </c>
      <c r="Q26" s="17">
        <f>A26*K$5+B26*L$5+C26*M$5+D26*N$5+E26*O$5+F26*P$5+G26*Q$5</f>
        <v>-820</v>
      </c>
      <c r="R26" s="2"/>
      <c r="S26" s="2">
        <f t="shared" si="0"/>
        <v>0</v>
      </c>
      <c r="T26" s="2">
        <f t="shared" si="11"/>
        <v>-1</v>
      </c>
      <c r="U26" s="2"/>
      <c r="V26" s="2"/>
      <c r="X26">
        <f>IF(S26=1,0,IF(S26=-1,1,IF(T26=1,0,IF(T26=-1,1,IF(U26=1,0,IF(U26=-1,0,IF(V26=1,0,IF(V26=-1,1))))))))</f>
        <v>1</v>
      </c>
      <c r="Y26">
        <f>IF(I26=X26,0,1)</f>
        <v>0</v>
      </c>
    </row>
    <row r="27" spans="1:25" x14ac:dyDescent="0.25">
      <c r="A27" s="19">
        <v>20</v>
      </c>
      <c r="B27" s="19">
        <v>-10</v>
      </c>
      <c r="C27" s="19">
        <v>-18</v>
      </c>
      <c r="D27" s="19">
        <v>-20</v>
      </c>
      <c r="E27" s="19">
        <v>20</v>
      </c>
      <c r="F27" s="19">
        <v>-20</v>
      </c>
      <c r="G27" s="19">
        <v>20</v>
      </c>
      <c r="H27" s="19">
        <v>3619</v>
      </c>
      <c r="I27" s="19">
        <v>1</v>
      </c>
      <c r="J27" s="17"/>
      <c r="K27" s="17"/>
      <c r="L27" s="17"/>
      <c r="M27" s="17"/>
      <c r="N27" s="17">
        <f t="shared" si="7"/>
        <v>-148</v>
      </c>
      <c r="O27" s="17">
        <f t="shared" si="8"/>
        <v>-1268</v>
      </c>
      <c r="P27" s="17">
        <f t="shared" si="9"/>
        <v>122</v>
      </c>
      <c r="Q27" s="17">
        <f>A27*K$5+B27*L$5+C27*M$5+D27*N$5+E27*O$5+F27*P$5+G27*Q$5</f>
        <v>370</v>
      </c>
      <c r="R27" s="2"/>
      <c r="S27" s="2">
        <f t="shared" si="0"/>
        <v>0</v>
      </c>
      <c r="T27" s="2">
        <f t="shared" si="11"/>
        <v>-1</v>
      </c>
      <c r="U27" s="2"/>
      <c r="V27" s="2"/>
      <c r="X27">
        <f>IF(S27=1,0,IF(S27=-1,1,IF(T27=1,0,IF(T27=-1,1,IF(U27=1,0,IF(U27=-1,0,IF(V27=1,0,IF(V27=-1,1))))))))</f>
        <v>1</v>
      </c>
      <c r="Y27">
        <f>IF(I27=X27,0,1)</f>
        <v>0</v>
      </c>
    </row>
    <row r="28" spans="1:25" x14ac:dyDescent="0.25">
      <c r="A28" s="18">
        <v>20</v>
      </c>
      <c r="B28" s="18">
        <v>-1</v>
      </c>
      <c r="C28" s="18">
        <v>14</v>
      </c>
      <c r="D28" s="18">
        <v>20</v>
      </c>
      <c r="E28" s="18">
        <v>20</v>
      </c>
      <c r="F28" s="18">
        <v>-20</v>
      </c>
      <c r="G28" s="18">
        <v>-20</v>
      </c>
      <c r="H28" s="18">
        <v>3103</v>
      </c>
      <c r="I28" s="18">
        <v>0</v>
      </c>
      <c r="J28" s="17"/>
      <c r="K28" s="17"/>
      <c r="L28" s="17"/>
      <c r="M28" s="17"/>
      <c r="N28" s="17">
        <f t="shared" si="7"/>
        <v>192</v>
      </c>
      <c r="O28" s="17">
        <f t="shared" si="8"/>
        <v>1060</v>
      </c>
      <c r="P28" s="17">
        <f t="shared" si="9"/>
        <v>28</v>
      </c>
      <c r="Q28" s="17">
        <f>A28*K$5+B28*L$5+C28*M$5+D28*N$5+E28*O$5+F28*P$5+G28*Q$5</f>
        <v>-45</v>
      </c>
      <c r="R28" s="2"/>
      <c r="S28" s="2">
        <f t="shared" si="0"/>
        <v>0</v>
      </c>
      <c r="T28" s="2">
        <f t="shared" si="11"/>
        <v>1</v>
      </c>
      <c r="U28" s="2"/>
      <c r="V28" s="2"/>
      <c r="X28">
        <f>IF(S28=1,0,IF(S28=-1,1,IF(T28=1,0,IF(T28=-1,1,IF(U28=1,0,IF(U28=-1,0,IF(V28=1,0,IF(V28=-1,1))))))))</f>
        <v>0</v>
      </c>
      <c r="Y28">
        <f>IF(I28=X28,0,1)</f>
        <v>0</v>
      </c>
    </row>
    <row r="29" spans="1:25" x14ac:dyDescent="0.25">
      <c r="A29" s="18">
        <v>20</v>
      </c>
      <c r="B29" s="18">
        <v>20</v>
      </c>
      <c r="C29" s="18">
        <v>6</v>
      </c>
      <c r="D29" s="18">
        <v>-20</v>
      </c>
      <c r="E29" s="18">
        <v>20</v>
      </c>
      <c r="F29" s="18">
        <v>-20</v>
      </c>
      <c r="G29" s="18">
        <v>-20</v>
      </c>
      <c r="H29" s="18">
        <v>4944</v>
      </c>
      <c r="I29" s="18">
        <v>0</v>
      </c>
      <c r="J29" s="17"/>
      <c r="K29" s="17"/>
      <c r="L29" s="17"/>
      <c r="M29" s="17"/>
      <c r="N29" s="17">
        <f t="shared" si="7"/>
        <v>-284</v>
      </c>
      <c r="O29" s="17">
        <f t="shared" si="8"/>
        <v>1436</v>
      </c>
      <c r="P29" s="17">
        <f t="shared" si="9"/>
        <v>-274</v>
      </c>
      <c r="Q29" s="17">
        <f>A29*K$5+B29*L$5+C29*M$5+D29*N$5+E29*O$5+F29*P$5+G29*Q$5</f>
        <v>640</v>
      </c>
      <c r="R29" s="2"/>
      <c r="S29" s="2">
        <f t="shared" si="0"/>
        <v>0</v>
      </c>
      <c r="T29" s="2">
        <f t="shared" si="11"/>
        <v>1</v>
      </c>
      <c r="U29" s="2"/>
      <c r="V29" s="2"/>
      <c r="X29">
        <f>IF(S29=1,0,IF(S29=-1,1,IF(T29=1,0,IF(T29=-1,1,IF(U29=1,0,IF(U29=-1,0,IF(V29=1,0,IF(V29=-1,1))))))))</f>
        <v>0</v>
      </c>
      <c r="Y29">
        <f>IF(I29=X29,0,1)</f>
        <v>0</v>
      </c>
    </row>
    <row r="30" spans="1:25" x14ac:dyDescent="0.25">
      <c r="A30" s="18">
        <v>20</v>
      </c>
      <c r="B30" s="18">
        <v>13</v>
      </c>
      <c r="C30" s="18">
        <v>6</v>
      </c>
      <c r="D30" s="18">
        <v>-20</v>
      </c>
      <c r="E30" s="18">
        <v>-20</v>
      </c>
      <c r="F30" s="18">
        <v>20</v>
      </c>
      <c r="G30" s="18">
        <v>-20</v>
      </c>
      <c r="H30" s="18">
        <v>2031</v>
      </c>
      <c r="I30" s="18">
        <v>0</v>
      </c>
      <c r="J30" s="17"/>
      <c r="K30" s="17"/>
      <c r="L30" s="17"/>
      <c r="M30" s="17"/>
      <c r="N30" s="17">
        <f t="shared" si="7"/>
        <v>-808</v>
      </c>
      <c r="O30" s="17">
        <f t="shared" si="8"/>
        <v>1268</v>
      </c>
      <c r="P30" s="17">
        <f t="shared" si="9"/>
        <v>-176</v>
      </c>
      <c r="Q30" s="17">
        <f>A30*K$5+B30*L$5+C30*M$5+D30*N$5+E30*O$5+F30*P$5+G30*Q$5</f>
        <v>2425</v>
      </c>
      <c r="R30" s="2"/>
      <c r="S30" s="2">
        <f t="shared" si="0"/>
        <v>0</v>
      </c>
      <c r="T30" s="2">
        <f t="shared" si="11"/>
        <v>1</v>
      </c>
      <c r="U30" s="2"/>
      <c r="V30" s="2"/>
      <c r="X30">
        <f>IF(S30=1,0,IF(S30=-1,1,IF(T30=1,0,IF(T30=-1,1,IF(U30=1,0,IF(U30=-1,0,IF(V30=1,0,IF(V30=-1,1))))))))</f>
        <v>0</v>
      </c>
      <c r="Y30">
        <f>IF(I30=X30,0,1)</f>
        <v>0</v>
      </c>
    </row>
    <row r="31" spans="1:25" ht="15.75" thickBot="1" x14ac:dyDescent="0.3">
      <c r="A31" s="20">
        <v>-20</v>
      </c>
      <c r="B31" s="20">
        <v>10</v>
      </c>
      <c r="C31" s="20">
        <v>10</v>
      </c>
      <c r="D31" s="20">
        <v>-20</v>
      </c>
      <c r="E31" s="20">
        <v>20</v>
      </c>
      <c r="F31" s="20">
        <v>20</v>
      </c>
      <c r="G31" s="20">
        <v>-20</v>
      </c>
      <c r="H31" s="20">
        <v>379</v>
      </c>
      <c r="I31" s="20">
        <v>0</v>
      </c>
      <c r="J31" s="17"/>
      <c r="K31" s="17"/>
      <c r="L31" s="17"/>
      <c r="M31" s="17"/>
      <c r="N31" s="17">
        <f t="shared" si="7"/>
        <v>340</v>
      </c>
      <c r="O31" s="17">
        <f t="shared" si="8"/>
        <v>1140</v>
      </c>
      <c r="P31" s="17">
        <f t="shared" si="9"/>
        <v>-90</v>
      </c>
      <c r="Q31" s="17">
        <f>A31*K$5+B31*L$5+C31*M$5+D31*N$5+E31*O$5+F31*P$5+G31*Q$5</f>
        <v>-570</v>
      </c>
      <c r="R31" s="2"/>
      <c r="S31" s="2">
        <f t="shared" ref="S31:S94" si="12">IF(N31&gt;T$2,1,IF(N31&lt;S$2,-1,0))</f>
        <v>0</v>
      </c>
      <c r="T31" s="2">
        <f>IF(N31&gt;T$2,1,IF(N31&lt;S$2,-1,IF(O31&gt;T$3,1,IF(O31&lt;S$3,-1,0))))</f>
        <v>1</v>
      </c>
      <c r="U31" s="2"/>
      <c r="V31" s="2"/>
      <c r="X31">
        <f>IF(S31=1,0,IF(S31=-1,1,IF(T31=1,0,IF(T31=-1,1,IF(U31=1,0,IF(U31=-1,0,IF(V31=1,0,IF(V31=-1,1))))))))</f>
        <v>0</v>
      </c>
      <c r="Y31">
        <f>IF(I31=X31,0,1)</f>
        <v>0</v>
      </c>
    </row>
    <row r="32" spans="1:25" x14ac:dyDescent="0.25">
      <c r="A32" s="18">
        <v>20</v>
      </c>
      <c r="B32" s="18">
        <v>4</v>
      </c>
      <c r="C32" s="18">
        <v>2</v>
      </c>
      <c r="D32" s="18">
        <v>-20</v>
      </c>
      <c r="E32" s="18">
        <v>-20</v>
      </c>
      <c r="F32" s="18">
        <v>-20</v>
      </c>
      <c r="G32" s="18">
        <v>-20</v>
      </c>
      <c r="H32" s="18">
        <v>2868</v>
      </c>
      <c r="I32" s="18">
        <v>1</v>
      </c>
      <c r="J32" s="17"/>
      <c r="K32" s="17"/>
      <c r="L32" s="17"/>
      <c r="M32" s="17"/>
      <c r="N32" s="17">
        <f t="shared" si="7"/>
        <v>-2860</v>
      </c>
      <c r="O32" s="17">
        <f t="shared" si="8"/>
        <v>988</v>
      </c>
      <c r="P32" s="17">
        <f t="shared" si="9"/>
        <v>-94</v>
      </c>
      <c r="Q32" s="17">
        <f>A32*K$5+B32*L$5+C32*M$5+D32*N$5+E32*O$5+F32*P$5+G32*Q$5</f>
        <v>680</v>
      </c>
      <c r="R32" s="2"/>
      <c r="S32" s="2">
        <f t="shared" si="12"/>
        <v>-1</v>
      </c>
      <c r="T32" s="2"/>
      <c r="U32" s="2"/>
      <c r="V32" s="2"/>
      <c r="X32">
        <f>IF(S32=1,0,IF(S32=-1,1,IF(T32=1,0,IF(T32=-1,1,IF(U32=1,0,IF(U32=-1,0,IF(V32=1,0,IF(V32=-1,1))))))))</f>
        <v>1</v>
      </c>
      <c r="Y32">
        <f>IF(I32=X32,0,1)</f>
        <v>0</v>
      </c>
    </row>
    <row r="33" spans="1:25" x14ac:dyDescent="0.25">
      <c r="A33" s="18">
        <v>20</v>
      </c>
      <c r="B33" s="18">
        <v>-18</v>
      </c>
      <c r="C33" s="18">
        <v>6</v>
      </c>
      <c r="D33" s="18">
        <v>-20</v>
      </c>
      <c r="E33" s="18">
        <v>20</v>
      </c>
      <c r="F33" s="18">
        <v>-20</v>
      </c>
      <c r="G33" s="18">
        <v>-20</v>
      </c>
      <c r="H33" s="18">
        <v>604</v>
      </c>
      <c r="I33" s="18">
        <v>1</v>
      </c>
      <c r="J33" s="17"/>
      <c r="K33" s="17"/>
      <c r="L33" s="17"/>
      <c r="M33" s="17"/>
      <c r="N33" s="17">
        <f t="shared" si="7"/>
        <v>-2260</v>
      </c>
      <c r="O33" s="17">
        <f t="shared" si="8"/>
        <v>524</v>
      </c>
      <c r="P33" s="17">
        <f t="shared" si="9"/>
        <v>258</v>
      </c>
      <c r="Q33" s="17">
        <f>A33*K$5+B33*L$5+C33*M$5+D33*N$5+E33*O$5+F33*P$5+G33*Q$5</f>
        <v>-310</v>
      </c>
      <c r="R33" s="2"/>
      <c r="S33" s="2">
        <f t="shared" si="12"/>
        <v>-1</v>
      </c>
      <c r="T33" s="2"/>
      <c r="U33" s="2"/>
      <c r="V33" s="2"/>
      <c r="X33">
        <f>IF(S33=1,0,IF(S33=-1,1,IF(T33=1,0,IF(T33=-1,1,IF(U33=1,0,IF(U33=-1,0,IF(V33=1,0,IF(V33=-1,1))))))))</f>
        <v>1</v>
      </c>
      <c r="Y33">
        <f>IF(I33=X33,0,1)</f>
        <v>0</v>
      </c>
    </row>
    <row r="34" spans="1:25" x14ac:dyDescent="0.25">
      <c r="A34" s="18">
        <v>20</v>
      </c>
      <c r="B34" s="18">
        <v>-11</v>
      </c>
      <c r="C34" s="18">
        <v>-10</v>
      </c>
      <c r="D34" s="18">
        <v>-20</v>
      </c>
      <c r="E34" s="18">
        <v>-20</v>
      </c>
      <c r="F34" s="18">
        <v>-20</v>
      </c>
      <c r="G34" s="18">
        <v>-20</v>
      </c>
      <c r="H34" s="18">
        <v>2604</v>
      </c>
      <c r="I34" s="18">
        <v>1</v>
      </c>
      <c r="J34" s="17"/>
      <c r="K34" s="17"/>
      <c r="L34" s="17"/>
      <c r="M34" s="17"/>
      <c r="N34" s="17">
        <f t="shared" si="7"/>
        <v>-3592</v>
      </c>
      <c r="O34" s="17">
        <f t="shared" si="8"/>
        <v>436</v>
      </c>
      <c r="P34" s="17">
        <f t="shared" si="9"/>
        <v>104</v>
      </c>
      <c r="Q34" s="17">
        <f>A34*K$5+B34*L$5+C34*M$5+D34*N$5+E34*O$5+F34*P$5+G34*Q$5</f>
        <v>545</v>
      </c>
      <c r="R34" s="2"/>
      <c r="S34" s="2">
        <f t="shared" si="12"/>
        <v>-1</v>
      </c>
      <c r="T34" s="2"/>
      <c r="U34" s="2"/>
      <c r="V34" s="2"/>
      <c r="X34">
        <f>IF(S34=1,0,IF(S34=-1,1,IF(T34=1,0,IF(T34=-1,1,IF(U34=1,0,IF(U34=-1,0,IF(V34=1,0,IF(V34=-1,1))))))))</f>
        <v>1</v>
      </c>
      <c r="Y34">
        <f>IF(I34=X34,0,1)</f>
        <v>0</v>
      </c>
    </row>
    <row r="35" spans="1:25" x14ac:dyDescent="0.25">
      <c r="A35" s="18">
        <v>20</v>
      </c>
      <c r="B35" s="18">
        <v>-3</v>
      </c>
      <c r="C35" s="18">
        <v>-2</v>
      </c>
      <c r="D35" s="18">
        <v>-20</v>
      </c>
      <c r="E35" s="18">
        <v>-20</v>
      </c>
      <c r="F35" s="18">
        <v>-20</v>
      </c>
      <c r="G35" s="18">
        <v>-20</v>
      </c>
      <c r="H35" s="18">
        <v>4744</v>
      </c>
      <c r="I35" s="18">
        <v>1</v>
      </c>
      <c r="J35" s="17"/>
      <c r="K35" s="17"/>
      <c r="L35" s="17"/>
      <c r="M35" s="17"/>
      <c r="N35" s="17">
        <f t="shared" si="7"/>
        <v>-3208</v>
      </c>
      <c r="O35" s="17">
        <f t="shared" si="8"/>
        <v>756</v>
      </c>
      <c r="P35" s="17">
        <f t="shared" si="9"/>
        <v>0</v>
      </c>
      <c r="Q35" s="17">
        <f>A35*K$5+B35*L$5+C35*M$5+D35*N$5+E35*O$5+F35*P$5+G35*Q$5</f>
        <v>585</v>
      </c>
      <c r="R35" s="2"/>
      <c r="S35" s="2">
        <f t="shared" si="12"/>
        <v>-1</v>
      </c>
      <c r="T35" s="2"/>
      <c r="U35" s="2"/>
      <c r="V35" s="2"/>
      <c r="X35">
        <f>IF(S35=1,0,IF(S35=-1,1,IF(T35=1,0,IF(T35=-1,1,IF(U35=1,0,IF(U35=-1,0,IF(V35=1,0,IF(V35=-1,1))))))))</f>
        <v>1</v>
      </c>
      <c r="Y35">
        <f>IF(I35=X35,0,1)</f>
        <v>0</v>
      </c>
    </row>
    <row r="36" spans="1:25" x14ac:dyDescent="0.25">
      <c r="A36" s="18">
        <v>20</v>
      </c>
      <c r="B36" s="18">
        <v>5</v>
      </c>
      <c r="C36" s="18">
        <v>8</v>
      </c>
      <c r="D36" s="18">
        <v>-20</v>
      </c>
      <c r="E36" s="18">
        <v>-20</v>
      </c>
      <c r="F36" s="18">
        <v>-20</v>
      </c>
      <c r="G36" s="18">
        <v>-20</v>
      </c>
      <c r="H36" s="18">
        <v>884</v>
      </c>
      <c r="I36" s="18">
        <v>1</v>
      </c>
      <c r="J36" s="17"/>
      <c r="K36" s="17"/>
      <c r="L36" s="17"/>
      <c r="M36" s="17"/>
      <c r="N36" s="17">
        <f t="shared" si="7"/>
        <v>-2832</v>
      </c>
      <c r="O36" s="17">
        <f t="shared" si="8"/>
        <v>1108</v>
      </c>
      <c r="P36" s="17">
        <f t="shared" si="9"/>
        <v>-102</v>
      </c>
      <c r="Q36" s="17">
        <f>A36*K$5+B36*L$5+C36*M$5+D36*N$5+E36*O$5+F36*P$5+G36*Q$5</f>
        <v>585</v>
      </c>
      <c r="R36" s="2"/>
      <c r="S36" s="2">
        <f t="shared" si="12"/>
        <v>-1</v>
      </c>
      <c r="T36" s="2"/>
      <c r="U36" s="2"/>
      <c r="V36" s="2"/>
      <c r="X36">
        <f>IF(S36=1,0,IF(S36=-1,1,IF(T36=1,0,IF(T36=-1,1,IF(U36=1,0,IF(U36=-1,0,IF(V36=1,0,IF(V36=-1,1))))))))</f>
        <v>1</v>
      </c>
      <c r="Y36">
        <f>IF(I36=X36,0,1)</f>
        <v>0</v>
      </c>
    </row>
    <row r="37" spans="1:25" x14ac:dyDescent="0.25">
      <c r="A37" s="18">
        <v>20</v>
      </c>
      <c r="B37" s="18">
        <v>-18</v>
      </c>
      <c r="C37" s="18">
        <v>-18</v>
      </c>
      <c r="D37" s="18">
        <v>-20</v>
      </c>
      <c r="E37" s="18">
        <v>-20</v>
      </c>
      <c r="F37" s="18">
        <v>-20</v>
      </c>
      <c r="G37" s="18">
        <v>-20</v>
      </c>
      <c r="H37" s="18">
        <v>4040</v>
      </c>
      <c r="I37" s="18">
        <v>1</v>
      </c>
      <c r="J37" s="17"/>
      <c r="K37" s="17"/>
      <c r="L37" s="17"/>
      <c r="M37" s="17"/>
      <c r="N37" s="17">
        <f t="shared" si="7"/>
        <v>-3924</v>
      </c>
      <c r="O37" s="17">
        <f t="shared" si="8"/>
        <v>140</v>
      </c>
      <c r="P37" s="17">
        <f t="shared" si="9"/>
        <v>194</v>
      </c>
      <c r="Q37" s="17">
        <f>A37*K$5+B37*L$5+C37*M$5+D37*N$5+E37*O$5+F37*P$5+G37*Q$5</f>
        <v>530</v>
      </c>
      <c r="R37" s="2"/>
      <c r="S37" s="2">
        <f t="shared" si="12"/>
        <v>-1</v>
      </c>
      <c r="T37" s="2"/>
      <c r="U37" s="2"/>
      <c r="V37" s="2"/>
      <c r="X37">
        <f>IF(S37=1,0,IF(S37=-1,1,IF(T37=1,0,IF(T37=-1,1,IF(U37=1,0,IF(U37=-1,0,IF(V37=1,0,IF(V37=-1,1))))))))</f>
        <v>1</v>
      </c>
      <c r="Y37">
        <f>IF(I37=X37,0,1)</f>
        <v>0</v>
      </c>
    </row>
    <row r="38" spans="1:25" x14ac:dyDescent="0.25">
      <c r="A38" s="18">
        <v>20</v>
      </c>
      <c r="B38" s="18">
        <v>-18</v>
      </c>
      <c r="C38" s="18">
        <v>-2</v>
      </c>
      <c r="D38" s="18">
        <v>-20</v>
      </c>
      <c r="E38" s="18">
        <v>-20</v>
      </c>
      <c r="F38" s="18">
        <v>-20</v>
      </c>
      <c r="G38" s="18">
        <v>-20</v>
      </c>
      <c r="H38" s="18">
        <v>1326</v>
      </c>
      <c r="I38" s="18">
        <v>1</v>
      </c>
      <c r="J38" s="17"/>
      <c r="K38" s="17"/>
      <c r="L38" s="17"/>
      <c r="M38" s="17"/>
      <c r="N38" s="17">
        <f t="shared" si="7"/>
        <v>-3988</v>
      </c>
      <c r="O38" s="17">
        <f t="shared" si="8"/>
        <v>396</v>
      </c>
      <c r="P38" s="17">
        <f t="shared" si="9"/>
        <v>210</v>
      </c>
      <c r="Q38" s="17">
        <f>A38*K$5+B38*L$5+C38*M$5+D38*N$5+E38*O$5+F38*P$5+G38*Q$5</f>
        <v>210</v>
      </c>
      <c r="R38" s="2"/>
      <c r="S38" s="2">
        <f t="shared" si="12"/>
        <v>-1</v>
      </c>
      <c r="T38" s="2"/>
      <c r="U38" s="2"/>
      <c r="V38" s="2"/>
      <c r="X38">
        <f>IF(S38=1,0,IF(S38=-1,1,IF(T38=1,0,IF(T38=-1,1,IF(U38=1,0,IF(U38=-1,0,IF(V38=1,0,IF(V38=-1,1))))))))</f>
        <v>1</v>
      </c>
      <c r="Y38">
        <f>IF(I38=X38,0,1)</f>
        <v>0</v>
      </c>
    </row>
    <row r="39" spans="1:25" x14ac:dyDescent="0.25">
      <c r="A39" s="18">
        <v>20</v>
      </c>
      <c r="B39" s="18">
        <v>1</v>
      </c>
      <c r="C39" s="18">
        <v>-6</v>
      </c>
      <c r="D39" s="18">
        <v>-20</v>
      </c>
      <c r="E39" s="18">
        <v>-20</v>
      </c>
      <c r="F39" s="18">
        <v>-20</v>
      </c>
      <c r="G39" s="18">
        <v>-20</v>
      </c>
      <c r="H39" s="18">
        <v>1346</v>
      </c>
      <c r="I39" s="18">
        <v>1</v>
      </c>
      <c r="J39" s="17"/>
      <c r="K39" s="17"/>
      <c r="L39" s="17"/>
      <c r="M39" s="17"/>
      <c r="N39" s="17">
        <f t="shared" si="7"/>
        <v>-2984</v>
      </c>
      <c r="O39" s="17">
        <f t="shared" si="8"/>
        <v>788</v>
      </c>
      <c r="P39" s="17">
        <f t="shared" si="9"/>
        <v>-60</v>
      </c>
      <c r="Q39" s="17">
        <f>A39*K$5+B39*L$5+C39*M$5+D39*N$5+E39*O$5+F39*P$5+G39*Q$5</f>
        <v>765</v>
      </c>
      <c r="R39" s="2"/>
      <c r="S39" s="2">
        <f t="shared" si="12"/>
        <v>-1</v>
      </c>
      <c r="T39" s="2"/>
      <c r="U39" s="2"/>
      <c r="V39" s="2"/>
      <c r="X39">
        <f>IF(S39=1,0,IF(S39=-1,1,IF(T39=1,0,IF(T39=-1,1,IF(U39=1,0,IF(U39=-1,0,IF(V39=1,0,IF(V39=-1,1))))))))</f>
        <v>1</v>
      </c>
      <c r="Y39">
        <f>IF(I39=X39,0,1)</f>
        <v>0</v>
      </c>
    </row>
    <row r="40" spans="1:25" x14ac:dyDescent="0.25">
      <c r="A40" s="18">
        <v>20</v>
      </c>
      <c r="B40" s="18">
        <v>-12</v>
      </c>
      <c r="C40" s="18">
        <v>-10</v>
      </c>
      <c r="D40" s="18">
        <v>-20</v>
      </c>
      <c r="E40" s="18">
        <v>-20</v>
      </c>
      <c r="F40" s="18">
        <v>-20</v>
      </c>
      <c r="G40" s="18">
        <v>-20</v>
      </c>
      <c r="H40" s="18">
        <v>2424</v>
      </c>
      <c r="I40" s="18">
        <v>1</v>
      </c>
      <c r="J40" s="17"/>
      <c r="K40" s="17"/>
      <c r="L40" s="17"/>
      <c r="M40" s="17"/>
      <c r="N40" s="17">
        <f t="shared" si="7"/>
        <v>-3644</v>
      </c>
      <c r="O40" s="17">
        <f t="shared" si="8"/>
        <v>412</v>
      </c>
      <c r="P40" s="17">
        <f t="shared" si="9"/>
        <v>118</v>
      </c>
      <c r="Q40" s="17">
        <f>A40*K$5+B40*L$5+C40*M$5+D40*N$5+E40*O$5+F40*P$5+G40*Q$5</f>
        <v>520</v>
      </c>
      <c r="R40" s="2"/>
      <c r="S40" s="2">
        <f t="shared" si="12"/>
        <v>-1</v>
      </c>
      <c r="T40" s="2"/>
      <c r="U40" s="2"/>
      <c r="V40" s="2"/>
      <c r="X40">
        <f>IF(S40=1,0,IF(S40=-1,1,IF(T40=1,0,IF(T40=-1,1,IF(U40=1,0,IF(U40=-1,0,IF(V40=1,0,IF(V40=-1,1))))))))</f>
        <v>1</v>
      </c>
      <c r="Y40">
        <f>IF(I40=X40,0,1)</f>
        <v>0</v>
      </c>
    </row>
    <row r="41" spans="1:25" x14ac:dyDescent="0.25">
      <c r="A41" s="18">
        <v>20</v>
      </c>
      <c r="B41" s="18">
        <v>0</v>
      </c>
      <c r="C41" s="18">
        <v>6</v>
      </c>
      <c r="D41" s="18">
        <v>-20</v>
      </c>
      <c r="E41" s="18">
        <v>-20</v>
      </c>
      <c r="F41" s="18">
        <v>-20</v>
      </c>
      <c r="G41" s="18">
        <v>-20</v>
      </c>
      <c r="H41" s="18">
        <v>4823</v>
      </c>
      <c r="I41" s="18">
        <v>1</v>
      </c>
      <c r="J41" s="17"/>
      <c r="K41" s="17"/>
      <c r="L41" s="17"/>
      <c r="M41" s="17"/>
      <c r="N41" s="17">
        <f t="shared" si="7"/>
        <v>-3084</v>
      </c>
      <c r="O41" s="17">
        <f t="shared" si="8"/>
        <v>956</v>
      </c>
      <c r="P41" s="17">
        <f t="shared" si="9"/>
        <v>-34</v>
      </c>
      <c r="Q41" s="17">
        <f>A41*K$5+B41*L$5+C41*M$5+D41*N$5+E41*O$5+F41*P$5+G41*Q$5</f>
        <v>500</v>
      </c>
      <c r="R41" s="2"/>
      <c r="S41" s="2">
        <f t="shared" si="12"/>
        <v>-1</v>
      </c>
      <c r="T41" s="2"/>
      <c r="U41" s="2"/>
      <c r="V41" s="2"/>
      <c r="X41">
        <f>IF(S41=1,0,IF(S41=-1,1,IF(T41=1,0,IF(T41=-1,1,IF(U41=1,0,IF(U41=-1,0,IF(V41=1,0,IF(V41=-1,1))))))))</f>
        <v>1</v>
      </c>
      <c r="Y41">
        <f>IF(I41=X41,0,1)</f>
        <v>0</v>
      </c>
    </row>
    <row r="42" spans="1:25" x14ac:dyDescent="0.25">
      <c r="A42" s="18">
        <v>20</v>
      </c>
      <c r="B42" s="18">
        <v>-19</v>
      </c>
      <c r="C42" s="18">
        <v>4</v>
      </c>
      <c r="D42" s="18">
        <v>-20</v>
      </c>
      <c r="E42" s="18">
        <v>-20</v>
      </c>
      <c r="F42" s="18">
        <v>-20</v>
      </c>
      <c r="G42" s="18">
        <v>-20</v>
      </c>
      <c r="H42" s="18">
        <v>1835</v>
      </c>
      <c r="I42" s="18">
        <v>1</v>
      </c>
      <c r="J42" s="17"/>
      <c r="K42" s="17"/>
      <c r="L42" s="17"/>
      <c r="M42" s="17"/>
      <c r="N42" s="17">
        <f t="shared" si="7"/>
        <v>-4064</v>
      </c>
      <c r="O42" s="17">
        <f t="shared" si="8"/>
        <v>468</v>
      </c>
      <c r="P42" s="17">
        <f t="shared" si="9"/>
        <v>230</v>
      </c>
      <c r="Q42" s="17">
        <f>A42*K$5+B42*L$5+C42*M$5+D42*N$5+E42*O$5+F42*P$5+G42*Q$5</f>
        <v>65</v>
      </c>
      <c r="R42" s="2"/>
      <c r="S42" s="2">
        <f t="shared" si="12"/>
        <v>-1</v>
      </c>
      <c r="T42" s="2"/>
      <c r="U42" s="2"/>
      <c r="V42" s="2"/>
      <c r="X42">
        <f>IF(S42=1,0,IF(S42=-1,1,IF(T42=1,0,IF(T42=-1,1,IF(U42=1,0,IF(U42=-1,0,IF(V42=1,0,IF(V42=-1,1))))))))</f>
        <v>1</v>
      </c>
      <c r="Y42">
        <f>IF(I42=X42,0,1)</f>
        <v>0</v>
      </c>
    </row>
    <row r="43" spans="1:25" x14ac:dyDescent="0.25">
      <c r="A43" s="18">
        <v>-20</v>
      </c>
      <c r="B43" s="18">
        <v>-13</v>
      </c>
      <c r="C43" s="18">
        <v>0</v>
      </c>
      <c r="D43" s="18">
        <v>-20</v>
      </c>
      <c r="E43" s="18">
        <v>-20</v>
      </c>
      <c r="F43" s="18">
        <v>-20</v>
      </c>
      <c r="G43" s="18">
        <v>-20</v>
      </c>
      <c r="H43" s="18">
        <v>943</v>
      </c>
      <c r="I43" s="18">
        <v>1</v>
      </c>
      <c r="J43" s="17"/>
      <c r="K43" s="17"/>
      <c r="L43" s="17"/>
      <c r="M43" s="17"/>
      <c r="N43" s="17">
        <f t="shared" si="7"/>
        <v>-4176</v>
      </c>
      <c r="O43" s="17">
        <f t="shared" si="8"/>
        <v>428</v>
      </c>
      <c r="P43" s="17">
        <f t="shared" si="9"/>
        <v>142</v>
      </c>
      <c r="Q43" s="17">
        <f>A43*K$5+B43*L$5+C43*M$5+D43*N$5+E43*O$5+F43*P$5+G43*Q$5</f>
        <v>-2185</v>
      </c>
      <c r="R43" s="2"/>
      <c r="S43" s="2">
        <f t="shared" si="12"/>
        <v>-1</v>
      </c>
      <c r="T43" s="2"/>
      <c r="U43" s="2"/>
      <c r="V43" s="2"/>
      <c r="X43">
        <f>IF(S43=1,0,IF(S43=-1,1,IF(T43=1,0,IF(T43=-1,1,IF(U43=1,0,IF(U43=-1,0,IF(V43=1,0,IF(V43=-1,1))))))))</f>
        <v>1</v>
      </c>
      <c r="Y43">
        <f>IF(I43=X43,0,1)</f>
        <v>0</v>
      </c>
    </row>
    <row r="44" spans="1:25" x14ac:dyDescent="0.25">
      <c r="A44" s="18">
        <v>20</v>
      </c>
      <c r="B44" s="18">
        <v>-1</v>
      </c>
      <c r="C44" s="18">
        <v>8</v>
      </c>
      <c r="D44" s="18">
        <v>-20</v>
      </c>
      <c r="E44" s="18">
        <v>-20</v>
      </c>
      <c r="F44" s="18">
        <v>-20</v>
      </c>
      <c r="G44" s="18">
        <v>-20</v>
      </c>
      <c r="H44" s="18">
        <v>1245</v>
      </c>
      <c r="I44" s="18">
        <v>1</v>
      </c>
      <c r="J44" s="17"/>
      <c r="K44" s="17"/>
      <c r="L44" s="17"/>
      <c r="M44" s="17"/>
      <c r="N44" s="17">
        <f t="shared" si="7"/>
        <v>-3144</v>
      </c>
      <c r="O44" s="17">
        <f t="shared" si="8"/>
        <v>964</v>
      </c>
      <c r="P44" s="17">
        <f t="shared" si="9"/>
        <v>-18</v>
      </c>
      <c r="Q44" s="17">
        <f>A44*K$5+B44*L$5+C44*M$5+D44*N$5+E44*O$5+F44*P$5+G44*Q$5</f>
        <v>435</v>
      </c>
      <c r="R44" s="2"/>
      <c r="S44" s="2">
        <f t="shared" si="12"/>
        <v>-1</v>
      </c>
      <c r="T44" s="2"/>
      <c r="U44" s="2"/>
      <c r="V44" s="2"/>
      <c r="X44">
        <f>IF(S44=1,0,IF(S44=-1,1,IF(T44=1,0,IF(T44=-1,1,IF(U44=1,0,IF(U44=-1,0,IF(V44=1,0,IF(V44=-1,1))))))))</f>
        <v>1</v>
      </c>
      <c r="Y44">
        <f>IF(I44=X44,0,1)</f>
        <v>0</v>
      </c>
    </row>
    <row r="45" spans="1:25" x14ac:dyDescent="0.25">
      <c r="A45" s="18">
        <v>20</v>
      </c>
      <c r="B45" s="18">
        <v>-2</v>
      </c>
      <c r="C45" s="18">
        <v>2</v>
      </c>
      <c r="D45" s="18">
        <v>-20</v>
      </c>
      <c r="E45" s="18">
        <v>-20</v>
      </c>
      <c r="F45" s="18">
        <v>-20</v>
      </c>
      <c r="G45" s="18">
        <v>-20</v>
      </c>
      <c r="H45" s="18">
        <v>4999</v>
      </c>
      <c r="I45" s="18">
        <v>1</v>
      </c>
      <c r="J45" s="17"/>
      <c r="K45" s="17"/>
      <c r="L45" s="17"/>
      <c r="M45" s="17"/>
      <c r="N45" s="17">
        <f t="shared" si="7"/>
        <v>-3172</v>
      </c>
      <c r="O45" s="17">
        <f t="shared" si="8"/>
        <v>844</v>
      </c>
      <c r="P45" s="17">
        <f t="shared" si="9"/>
        <v>-10</v>
      </c>
      <c r="Q45" s="17">
        <f>A45*K$5+B45*L$5+C45*M$5+D45*N$5+E45*O$5+F45*P$5+G45*Q$5</f>
        <v>530</v>
      </c>
      <c r="R45" s="2"/>
      <c r="S45" s="2">
        <f t="shared" si="12"/>
        <v>-1</v>
      </c>
      <c r="T45" s="2"/>
      <c r="U45" s="2"/>
      <c r="V45" s="2"/>
      <c r="X45">
        <f>IF(S45=1,0,IF(S45=-1,1,IF(T45=1,0,IF(T45=-1,1,IF(U45=1,0,IF(U45=-1,0,IF(V45=1,0,IF(V45=-1,1))))))))</f>
        <v>1</v>
      </c>
      <c r="Y45">
        <f>IF(I45=X45,0,1)</f>
        <v>0</v>
      </c>
    </row>
    <row r="46" spans="1:25" x14ac:dyDescent="0.25">
      <c r="A46" s="18">
        <v>20</v>
      </c>
      <c r="B46" s="18">
        <v>-11</v>
      </c>
      <c r="C46" s="18">
        <v>-4</v>
      </c>
      <c r="D46" s="18">
        <v>-20</v>
      </c>
      <c r="E46" s="18">
        <v>-20</v>
      </c>
      <c r="F46" s="18">
        <v>-20</v>
      </c>
      <c r="G46" s="18">
        <v>20</v>
      </c>
      <c r="H46" s="18">
        <v>4528</v>
      </c>
      <c r="I46" s="18">
        <v>1</v>
      </c>
      <c r="J46" s="17"/>
      <c r="K46" s="17"/>
      <c r="L46" s="17"/>
      <c r="M46" s="17"/>
      <c r="N46" s="17">
        <f t="shared" si="7"/>
        <v>-2016</v>
      </c>
      <c r="O46" s="17">
        <f t="shared" si="8"/>
        <v>-1068</v>
      </c>
      <c r="P46" s="17">
        <f t="shared" si="9"/>
        <v>110</v>
      </c>
      <c r="Q46" s="17">
        <f>A46*K$5+B46*L$5+C46*M$5+D46*N$5+E46*O$5+F46*P$5+G46*Q$5</f>
        <v>425</v>
      </c>
      <c r="R46" s="2"/>
      <c r="S46" s="2">
        <f t="shared" si="12"/>
        <v>-1</v>
      </c>
      <c r="T46" s="2"/>
      <c r="U46" s="2"/>
      <c r="V46" s="2"/>
      <c r="X46">
        <f>IF(S46=1,0,IF(S46=-1,1,IF(T46=1,0,IF(T46=-1,1,IF(U46=1,0,IF(U46=-1,0,IF(V46=1,0,IF(V46=-1,1))))))))</f>
        <v>1</v>
      </c>
      <c r="Y46">
        <f>IF(I46=X46,0,1)</f>
        <v>0</v>
      </c>
    </row>
    <row r="47" spans="1:25" x14ac:dyDescent="0.25">
      <c r="A47" s="18">
        <v>-20</v>
      </c>
      <c r="B47" s="18">
        <v>-11</v>
      </c>
      <c r="C47" s="18">
        <v>6</v>
      </c>
      <c r="D47" s="18">
        <v>-20</v>
      </c>
      <c r="E47" s="18">
        <v>-20</v>
      </c>
      <c r="F47" s="18">
        <v>-20</v>
      </c>
      <c r="G47" s="18">
        <v>-20</v>
      </c>
      <c r="H47" s="18">
        <v>1209</v>
      </c>
      <c r="I47" s="18">
        <v>1</v>
      </c>
      <c r="J47" s="17"/>
      <c r="K47" s="17"/>
      <c r="L47" s="17"/>
      <c r="M47" s="17"/>
      <c r="N47" s="17">
        <f t="shared" si="7"/>
        <v>-4096</v>
      </c>
      <c r="O47" s="17">
        <f t="shared" si="8"/>
        <v>572</v>
      </c>
      <c r="P47" s="17">
        <f t="shared" si="9"/>
        <v>120</v>
      </c>
      <c r="Q47" s="17">
        <f>A47*K$5+B47*L$5+C47*M$5+D47*N$5+E47*O$5+F47*P$5+G47*Q$5</f>
        <v>-2255</v>
      </c>
      <c r="R47" s="2"/>
      <c r="S47" s="2">
        <f t="shared" si="12"/>
        <v>-1</v>
      </c>
      <c r="T47" s="2"/>
      <c r="U47" s="2"/>
      <c r="V47" s="2"/>
      <c r="X47">
        <f>IF(S47=1,0,IF(S47=-1,1,IF(T47=1,0,IF(T47=-1,1,IF(U47=1,0,IF(U47=-1,0,IF(V47=1,0,IF(V47=-1,1))))))))</f>
        <v>1</v>
      </c>
      <c r="Y47">
        <f>IF(I47=X47,0,1)</f>
        <v>0</v>
      </c>
    </row>
    <row r="48" spans="1:25" x14ac:dyDescent="0.25">
      <c r="A48" s="18">
        <v>20</v>
      </c>
      <c r="B48" s="18">
        <v>0</v>
      </c>
      <c r="C48" s="18">
        <v>-8</v>
      </c>
      <c r="D48" s="18">
        <v>-20</v>
      </c>
      <c r="E48" s="18">
        <v>-20</v>
      </c>
      <c r="F48" s="18">
        <v>-20</v>
      </c>
      <c r="G48" s="18">
        <v>-20</v>
      </c>
      <c r="H48" s="18">
        <v>223</v>
      </c>
      <c r="I48" s="18">
        <v>1</v>
      </c>
      <c r="J48" s="17"/>
      <c r="K48" s="17"/>
      <c r="L48" s="17"/>
      <c r="M48" s="17"/>
      <c r="N48" s="17">
        <f t="shared" si="7"/>
        <v>-3028</v>
      </c>
      <c r="O48" s="17">
        <f t="shared" si="8"/>
        <v>732</v>
      </c>
      <c r="P48" s="17">
        <f t="shared" si="9"/>
        <v>-48</v>
      </c>
      <c r="Q48" s="17">
        <f>A48*K$5+B48*L$5+C48*M$5+D48*N$5+E48*O$5+F48*P$5+G48*Q$5</f>
        <v>780</v>
      </c>
      <c r="R48" s="2"/>
      <c r="S48" s="2">
        <f t="shared" si="12"/>
        <v>-1</v>
      </c>
      <c r="T48" s="2"/>
      <c r="U48" s="2"/>
      <c r="V48" s="2"/>
      <c r="X48">
        <f>IF(S48=1,0,IF(S48=-1,1,IF(T48=1,0,IF(T48=-1,1,IF(U48=1,0,IF(U48=-1,0,IF(V48=1,0,IF(V48=-1,1))))))))</f>
        <v>1</v>
      </c>
      <c r="Y48">
        <f>IF(I48=X48,0,1)</f>
        <v>0</v>
      </c>
    </row>
    <row r="49" spans="1:25" x14ac:dyDescent="0.25">
      <c r="A49" s="18">
        <v>20</v>
      </c>
      <c r="B49" s="18">
        <v>-15</v>
      </c>
      <c r="C49" s="18">
        <v>-12</v>
      </c>
      <c r="D49" s="18">
        <v>-20</v>
      </c>
      <c r="E49" s="18">
        <v>-20</v>
      </c>
      <c r="F49" s="18">
        <v>-20</v>
      </c>
      <c r="G49" s="18">
        <v>-20</v>
      </c>
      <c r="H49" s="18">
        <v>1103</v>
      </c>
      <c r="I49" s="18">
        <v>1</v>
      </c>
      <c r="J49" s="17"/>
      <c r="K49" s="17"/>
      <c r="L49" s="17"/>
      <c r="M49" s="17"/>
      <c r="N49" s="17">
        <f t="shared" si="7"/>
        <v>-3792</v>
      </c>
      <c r="O49" s="17">
        <f t="shared" si="8"/>
        <v>308</v>
      </c>
      <c r="P49" s="17">
        <f t="shared" si="9"/>
        <v>158</v>
      </c>
      <c r="Q49" s="17">
        <f>A49*K$5+B49*L$5+C49*M$5+D49*N$5+E49*O$5+F49*P$5+G49*Q$5</f>
        <v>485</v>
      </c>
      <c r="R49" s="2"/>
      <c r="S49" s="2">
        <f t="shared" si="12"/>
        <v>-1</v>
      </c>
      <c r="T49" s="2"/>
      <c r="U49" s="2"/>
      <c r="V49" s="2"/>
      <c r="X49">
        <f>IF(S49=1,0,IF(S49=-1,1,IF(T49=1,0,IF(T49=-1,1,IF(U49=1,0,IF(U49=-1,0,IF(V49=1,0,IF(V49=-1,1))))))))</f>
        <v>1</v>
      </c>
      <c r="Y49">
        <f>IF(I49=X49,0,1)</f>
        <v>0</v>
      </c>
    </row>
    <row r="50" spans="1:25" x14ac:dyDescent="0.25">
      <c r="A50" s="18">
        <v>20</v>
      </c>
      <c r="B50" s="18">
        <v>1</v>
      </c>
      <c r="C50" s="18">
        <v>-18</v>
      </c>
      <c r="D50" s="18">
        <v>-20</v>
      </c>
      <c r="E50" s="18">
        <v>20</v>
      </c>
      <c r="F50" s="18">
        <v>-20</v>
      </c>
      <c r="G50" s="18">
        <v>-20</v>
      </c>
      <c r="H50" s="18">
        <v>3145</v>
      </c>
      <c r="I50" s="18">
        <v>1</v>
      </c>
      <c r="J50" s="17"/>
      <c r="K50" s="17"/>
      <c r="L50" s="17"/>
      <c r="M50" s="17"/>
      <c r="N50" s="17">
        <f t="shared" si="7"/>
        <v>-1176</v>
      </c>
      <c r="O50" s="17">
        <f t="shared" si="8"/>
        <v>596</v>
      </c>
      <c r="P50" s="17">
        <f t="shared" si="9"/>
        <v>-32</v>
      </c>
      <c r="Q50" s="17">
        <f>A50*K$5+B50*L$5+C50*M$5+D50*N$5+E50*O$5+F50*P$5+G50*Q$5</f>
        <v>645</v>
      </c>
      <c r="R50" s="2"/>
      <c r="S50" s="2">
        <f t="shared" si="12"/>
        <v>-1</v>
      </c>
      <c r="T50" s="2"/>
      <c r="U50" s="2"/>
      <c r="V50" s="2"/>
      <c r="X50">
        <f>IF(S50=1,0,IF(S50=-1,1,IF(T50=1,0,IF(T50=-1,1,IF(U50=1,0,IF(U50=-1,0,IF(V50=1,0,IF(V50=-1,1))))))))</f>
        <v>1</v>
      </c>
      <c r="Y50">
        <f>IF(I50=X50,0,1)</f>
        <v>0</v>
      </c>
    </row>
    <row r="51" spans="1:25" x14ac:dyDescent="0.25">
      <c r="A51" s="18">
        <v>20</v>
      </c>
      <c r="B51" s="18">
        <v>2</v>
      </c>
      <c r="C51" s="18">
        <v>0</v>
      </c>
      <c r="D51" s="18">
        <v>-20</v>
      </c>
      <c r="E51" s="18">
        <v>-20</v>
      </c>
      <c r="F51" s="18">
        <v>-20</v>
      </c>
      <c r="G51" s="18">
        <v>-20</v>
      </c>
      <c r="H51" s="18">
        <v>2578</v>
      </c>
      <c r="I51" s="18">
        <v>1</v>
      </c>
      <c r="J51" s="17"/>
      <c r="K51" s="17"/>
      <c r="L51" s="17"/>
      <c r="M51" s="17"/>
      <c r="N51" s="17">
        <f t="shared" si="7"/>
        <v>-2956</v>
      </c>
      <c r="O51" s="17">
        <f t="shared" si="8"/>
        <v>908</v>
      </c>
      <c r="P51" s="17">
        <f t="shared" si="9"/>
        <v>-68</v>
      </c>
      <c r="Q51" s="17">
        <f>A51*K$5+B51*L$5+C51*M$5+D51*N$5+E51*O$5+F51*P$5+G51*Q$5</f>
        <v>670</v>
      </c>
      <c r="R51" s="2"/>
      <c r="S51" s="2">
        <f t="shared" si="12"/>
        <v>-1</v>
      </c>
      <c r="T51" s="2"/>
      <c r="U51" s="2"/>
      <c r="V51" s="2"/>
      <c r="X51">
        <f>IF(S51=1,0,IF(S51=-1,1,IF(T51=1,0,IF(T51=-1,1,IF(U51=1,0,IF(U51=-1,0,IF(V51=1,0,IF(V51=-1,1))))))))</f>
        <v>1</v>
      </c>
      <c r="Y51">
        <f>IF(I51=X51,0,1)</f>
        <v>0</v>
      </c>
    </row>
    <row r="52" spans="1:25" x14ac:dyDescent="0.25">
      <c r="A52" s="18">
        <v>-20</v>
      </c>
      <c r="B52" s="18">
        <v>-6</v>
      </c>
      <c r="C52" s="18">
        <v>-10</v>
      </c>
      <c r="D52" s="18">
        <v>-20</v>
      </c>
      <c r="E52" s="18">
        <v>-20</v>
      </c>
      <c r="F52" s="18">
        <v>-20</v>
      </c>
      <c r="G52" s="18">
        <v>-20</v>
      </c>
      <c r="H52" s="18">
        <v>3195</v>
      </c>
      <c r="I52" s="18">
        <v>1</v>
      </c>
      <c r="J52" s="17"/>
      <c r="K52" s="17"/>
      <c r="L52" s="17"/>
      <c r="M52" s="17"/>
      <c r="N52" s="17">
        <f t="shared" si="7"/>
        <v>-3772</v>
      </c>
      <c r="O52" s="17">
        <f t="shared" si="8"/>
        <v>436</v>
      </c>
      <c r="P52" s="17">
        <f t="shared" si="9"/>
        <v>34</v>
      </c>
      <c r="Q52" s="17">
        <f>A52*K$5+B52*L$5+C52*M$5+D52*N$5+E52*O$5+F52*P$5+G52*Q$5</f>
        <v>-1810</v>
      </c>
      <c r="R52" s="2"/>
      <c r="S52" s="2">
        <f t="shared" si="12"/>
        <v>-1</v>
      </c>
      <c r="T52" s="2"/>
      <c r="U52" s="2"/>
      <c r="V52" s="2"/>
      <c r="X52">
        <f>IF(S52=1,0,IF(S52=-1,1,IF(T52=1,0,IF(T52=-1,1,IF(U52=1,0,IF(U52=-1,0,IF(V52=1,0,IF(V52=-1,1))))))))</f>
        <v>1</v>
      </c>
      <c r="Y52">
        <f>IF(I52=X52,0,1)</f>
        <v>0</v>
      </c>
    </row>
    <row r="53" spans="1:25" x14ac:dyDescent="0.25">
      <c r="A53" s="18">
        <v>20</v>
      </c>
      <c r="B53" s="18">
        <v>-17</v>
      </c>
      <c r="C53" s="18">
        <v>-10</v>
      </c>
      <c r="D53" s="18">
        <v>-20</v>
      </c>
      <c r="E53" s="18">
        <v>-20</v>
      </c>
      <c r="F53" s="18">
        <v>-20</v>
      </c>
      <c r="G53" s="18">
        <v>-20</v>
      </c>
      <c r="H53" s="18">
        <v>1565</v>
      </c>
      <c r="I53" s="18">
        <v>1</v>
      </c>
      <c r="J53" s="17"/>
      <c r="K53" s="17"/>
      <c r="L53" s="17"/>
      <c r="M53" s="17"/>
      <c r="N53" s="17">
        <f t="shared" si="7"/>
        <v>-3904</v>
      </c>
      <c r="O53" s="17">
        <f t="shared" si="8"/>
        <v>292</v>
      </c>
      <c r="P53" s="17">
        <f t="shared" si="9"/>
        <v>188</v>
      </c>
      <c r="Q53" s="17">
        <f>A53*K$5+B53*L$5+C53*M$5+D53*N$5+E53*O$5+F53*P$5+G53*Q$5</f>
        <v>395</v>
      </c>
      <c r="R53" s="2"/>
      <c r="S53" s="2">
        <f t="shared" si="12"/>
        <v>-1</v>
      </c>
      <c r="T53" s="2"/>
      <c r="U53" s="2"/>
      <c r="V53" s="2"/>
      <c r="X53">
        <f>IF(S53=1,0,IF(S53=-1,1,IF(T53=1,0,IF(T53=-1,1,IF(U53=1,0,IF(U53=-1,0,IF(V53=1,0,IF(V53=-1,1))))))))</f>
        <v>1</v>
      </c>
      <c r="Y53">
        <f>IF(I53=X53,0,1)</f>
        <v>0</v>
      </c>
    </row>
    <row r="54" spans="1:25" x14ac:dyDescent="0.25">
      <c r="A54" s="18">
        <v>20</v>
      </c>
      <c r="B54" s="18">
        <v>-19</v>
      </c>
      <c r="C54" s="18">
        <v>-2</v>
      </c>
      <c r="D54" s="18">
        <v>-20</v>
      </c>
      <c r="E54" s="18">
        <v>-20</v>
      </c>
      <c r="F54" s="18">
        <v>-20</v>
      </c>
      <c r="G54" s="18">
        <v>-20</v>
      </c>
      <c r="H54" s="18">
        <v>4127</v>
      </c>
      <c r="I54" s="18">
        <v>1</v>
      </c>
      <c r="J54" s="17"/>
      <c r="K54" s="17"/>
      <c r="L54" s="17"/>
      <c r="M54" s="17"/>
      <c r="N54" s="17">
        <f t="shared" si="7"/>
        <v>-4040</v>
      </c>
      <c r="O54" s="17">
        <f t="shared" si="8"/>
        <v>372</v>
      </c>
      <c r="P54" s="17">
        <f t="shared" si="9"/>
        <v>224</v>
      </c>
      <c r="Q54" s="17">
        <f>A54*K$5+B54*L$5+C54*M$5+D54*N$5+E54*O$5+F54*P$5+G54*Q$5</f>
        <v>185</v>
      </c>
      <c r="R54" s="2"/>
      <c r="S54" s="2">
        <f t="shared" si="12"/>
        <v>-1</v>
      </c>
      <c r="T54" s="2"/>
      <c r="U54" s="2"/>
      <c r="V54" s="2"/>
      <c r="X54">
        <f>IF(S54=1,0,IF(S54=-1,1,IF(T54=1,0,IF(T54=-1,1,IF(U54=1,0,IF(U54=-1,0,IF(V54=1,0,IF(V54=-1,1))))))))</f>
        <v>1</v>
      </c>
      <c r="Y54">
        <f>IF(I54=X54,0,1)</f>
        <v>0</v>
      </c>
    </row>
    <row r="55" spans="1:25" x14ac:dyDescent="0.25">
      <c r="A55" s="18">
        <v>-20</v>
      </c>
      <c r="B55" s="18">
        <v>-20</v>
      </c>
      <c r="C55" s="18">
        <v>0</v>
      </c>
      <c r="D55" s="18">
        <v>-20</v>
      </c>
      <c r="E55" s="18">
        <v>-20</v>
      </c>
      <c r="F55" s="18">
        <v>-20</v>
      </c>
      <c r="G55" s="18">
        <v>-20</v>
      </c>
      <c r="H55" s="18">
        <v>1434</v>
      </c>
      <c r="I55" s="18">
        <v>1</v>
      </c>
      <c r="J55" s="17"/>
      <c r="K55" s="17"/>
      <c r="L55" s="17"/>
      <c r="M55" s="17"/>
      <c r="N55" s="17">
        <f t="shared" si="7"/>
        <v>-4540</v>
      </c>
      <c r="O55" s="17">
        <f t="shared" si="8"/>
        <v>260</v>
      </c>
      <c r="P55" s="17">
        <f t="shared" si="9"/>
        <v>240</v>
      </c>
      <c r="Q55" s="17">
        <f>A55*K$5+B55*L$5+C55*M$5+D55*N$5+E55*O$5+F55*P$5+G55*Q$5</f>
        <v>-2360</v>
      </c>
      <c r="R55" s="2"/>
      <c r="S55" s="2">
        <f t="shared" si="12"/>
        <v>-1</v>
      </c>
      <c r="T55" s="2"/>
      <c r="U55" s="2"/>
      <c r="V55" s="2"/>
      <c r="X55">
        <f>IF(S55=1,0,IF(S55=-1,1,IF(T55=1,0,IF(T55=-1,1,IF(U55=1,0,IF(U55=-1,0,IF(V55=1,0,IF(V55=-1,1))))))))</f>
        <v>1</v>
      </c>
      <c r="Y55">
        <f>IF(I55=X55,0,1)</f>
        <v>0</v>
      </c>
    </row>
    <row r="56" spans="1:25" x14ac:dyDescent="0.25">
      <c r="A56" s="18">
        <v>20</v>
      </c>
      <c r="B56" s="18">
        <v>-12</v>
      </c>
      <c r="C56" s="18">
        <v>-6</v>
      </c>
      <c r="D56" s="18">
        <v>-20</v>
      </c>
      <c r="E56" s="18">
        <v>-20</v>
      </c>
      <c r="F56" s="18">
        <v>-20</v>
      </c>
      <c r="G56" s="18">
        <v>-20</v>
      </c>
      <c r="H56" s="18">
        <v>4598</v>
      </c>
      <c r="I56" s="18">
        <v>1</v>
      </c>
      <c r="J56" s="17"/>
      <c r="K56" s="17"/>
      <c r="L56" s="17"/>
      <c r="M56" s="17"/>
      <c r="N56" s="17">
        <f t="shared" si="7"/>
        <v>-3660</v>
      </c>
      <c r="O56" s="17">
        <f t="shared" si="8"/>
        <v>476</v>
      </c>
      <c r="P56" s="17">
        <f t="shared" si="9"/>
        <v>122</v>
      </c>
      <c r="Q56" s="17">
        <f>A56*K$5+B56*L$5+C56*M$5+D56*N$5+E56*O$5+F56*P$5+G56*Q$5</f>
        <v>440</v>
      </c>
      <c r="R56" s="2"/>
      <c r="S56" s="2">
        <f t="shared" si="12"/>
        <v>-1</v>
      </c>
      <c r="T56" s="2"/>
      <c r="U56" s="2"/>
      <c r="V56" s="2"/>
      <c r="X56">
        <f>IF(S56=1,0,IF(S56=-1,1,IF(T56=1,0,IF(T56=-1,1,IF(U56=1,0,IF(U56=-1,0,IF(V56=1,0,IF(V56=-1,1))))))))</f>
        <v>1</v>
      </c>
      <c r="Y56">
        <f>IF(I56=X56,0,1)</f>
        <v>0</v>
      </c>
    </row>
    <row r="57" spans="1:25" x14ac:dyDescent="0.25">
      <c r="A57" s="18">
        <v>20</v>
      </c>
      <c r="B57" s="18">
        <v>-18</v>
      </c>
      <c r="C57" s="18">
        <v>2</v>
      </c>
      <c r="D57" s="18">
        <v>-20</v>
      </c>
      <c r="E57" s="18">
        <v>-20</v>
      </c>
      <c r="F57" s="18">
        <v>20</v>
      </c>
      <c r="G57" s="18">
        <v>-20</v>
      </c>
      <c r="H57" s="18">
        <v>2616</v>
      </c>
      <c r="I57" s="18">
        <v>1</v>
      </c>
      <c r="J57" s="17"/>
      <c r="K57" s="17"/>
      <c r="L57" s="17"/>
      <c r="M57" s="17"/>
      <c r="N57" s="17">
        <f t="shared" si="7"/>
        <v>-2404</v>
      </c>
      <c r="O57" s="17">
        <f t="shared" si="8"/>
        <v>460</v>
      </c>
      <c r="P57" s="17">
        <f t="shared" si="9"/>
        <v>254</v>
      </c>
      <c r="Q57" s="17">
        <f>A57*K$5+B57*L$5+C57*M$5+D57*N$5+E57*O$5+F57*P$5+G57*Q$5</f>
        <v>1730</v>
      </c>
      <c r="R57" s="2"/>
      <c r="S57" s="2">
        <f t="shared" si="12"/>
        <v>-1</v>
      </c>
      <c r="T57" s="2"/>
      <c r="U57" s="2"/>
      <c r="V57" s="2"/>
      <c r="X57">
        <f>IF(S57=1,0,IF(S57=-1,1,IF(T57=1,0,IF(T57=-1,1,IF(U57=1,0,IF(U57=-1,0,IF(V57=1,0,IF(V57=-1,1))))))))</f>
        <v>1</v>
      </c>
      <c r="Y57">
        <f>IF(I57=X57,0,1)</f>
        <v>0</v>
      </c>
    </row>
    <row r="58" spans="1:25" x14ac:dyDescent="0.25">
      <c r="A58" s="18">
        <v>20</v>
      </c>
      <c r="B58" s="18">
        <v>-1</v>
      </c>
      <c r="C58" s="18">
        <v>8</v>
      </c>
      <c r="D58" s="18">
        <v>-20</v>
      </c>
      <c r="E58" s="18">
        <v>-20</v>
      </c>
      <c r="F58" s="18">
        <v>20</v>
      </c>
      <c r="G58" s="18">
        <v>-20</v>
      </c>
      <c r="H58" s="18">
        <v>1386</v>
      </c>
      <c r="I58" s="18">
        <v>1</v>
      </c>
      <c r="J58" s="17"/>
      <c r="K58" s="17"/>
      <c r="L58" s="17"/>
      <c r="M58" s="17"/>
      <c r="N58" s="17">
        <f t="shared" si="7"/>
        <v>-1544</v>
      </c>
      <c r="O58" s="17">
        <f t="shared" si="8"/>
        <v>964</v>
      </c>
      <c r="P58" s="17">
        <f t="shared" si="9"/>
        <v>22</v>
      </c>
      <c r="Q58" s="17">
        <f>A58*K$5+B58*L$5+C58*M$5+D58*N$5+E58*O$5+F58*P$5+G58*Q$5</f>
        <v>2035</v>
      </c>
      <c r="R58" s="2"/>
      <c r="S58" s="2">
        <f t="shared" si="12"/>
        <v>-1</v>
      </c>
      <c r="T58" s="2"/>
      <c r="U58" s="2"/>
      <c r="V58" s="2"/>
      <c r="X58">
        <f>IF(S58=1,0,IF(S58=-1,1,IF(T58=1,0,IF(T58=-1,1,IF(U58=1,0,IF(U58=-1,0,IF(V58=1,0,IF(V58=-1,1))))))))</f>
        <v>1</v>
      </c>
      <c r="Y58">
        <f>IF(I58=X58,0,1)</f>
        <v>0</v>
      </c>
    </row>
    <row r="59" spans="1:25" x14ac:dyDescent="0.25">
      <c r="A59" s="18">
        <v>20</v>
      </c>
      <c r="B59" s="18">
        <v>3</v>
      </c>
      <c r="C59" s="18">
        <v>-12</v>
      </c>
      <c r="D59" s="18">
        <v>-20</v>
      </c>
      <c r="E59" s="18">
        <v>-20</v>
      </c>
      <c r="F59" s="18">
        <v>-20</v>
      </c>
      <c r="G59" s="18">
        <v>-20</v>
      </c>
      <c r="H59" s="18">
        <v>4739</v>
      </c>
      <c r="I59" s="18">
        <v>1</v>
      </c>
      <c r="J59" s="17"/>
      <c r="K59" s="17"/>
      <c r="L59" s="17"/>
      <c r="M59" s="17"/>
      <c r="N59" s="17">
        <f t="shared" si="7"/>
        <v>-2856</v>
      </c>
      <c r="O59" s="17">
        <f t="shared" si="8"/>
        <v>740</v>
      </c>
      <c r="P59" s="17">
        <f t="shared" si="9"/>
        <v>-94</v>
      </c>
      <c r="Q59" s="17">
        <f>A59*K$5+B59*L$5+C59*M$5+D59*N$5+E59*O$5+F59*P$5+G59*Q$5</f>
        <v>935</v>
      </c>
      <c r="R59" s="2"/>
      <c r="S59" s="2">
        <f t="shared" si="12"/>
        <v>-1</v>
      </c>
      <c r="T59" s="2"/>
      <c r="U59" s="2"/>
      <c r="V59" s="2"/>
      <c r="X59">
        <f>IF(S59=1,0,IF(S59=-1,1,IF(T59=1,0,IF(T59=-1,1,IF(U59=1,0,IF(U59=-1,0,IF(V59=1,0,IF(V59=-1,1))))))))</f>
        <v>1</v>
      </c>
      <c r="Y59">
        <f>IF(I59=X59,0,1)</f>
        <v>0</v>
      </c>
    </row>
    <row r="60" spans="1:25" x14ac:dyDescent="0.25">
      <c r="A60" s="18">
        <v>20</v>
      </c>
      <c r="B60" s="18">
        <v>-17</v>
      </c>
      <c r="C60" s="18">
        <v>-14</v>
      </c>
      <c r="D60" s="18">
        <v>-20</v>
      </c>
      <c r="E60" s="18">
        <v>-20</v>
      </c>
      <c r="F60" s="18">
        <v>-20</v>
      </c>
      <c r="G60" s="18">
        <v>-20</v>
      </c>
      <c r="H60" s="18">
        <v>3033</v>
      </c>
      <c r="I60" s="18">
        <v>1</v>
      </c>
      <c r="J60" s="17"/>
      <c r="K60" s="17"/>
      <c r="L60" s="17"/>
      <c r="M60" s="17"/>
      <c r="N60" s="17">
        <f t="shared" si="7"/>
        <v>-3888</v>
      </c>
      <c r="O60" s="17">
        <f t="shared" si="8"/>
        <v>228</v>
      </c>
      <c r="P60" s="17">
        <f t="shared" si="9"/>
        <v>184</v>
      </c>
      <c r="Q60" s="17">
        <f>A60*K$5+B60*L$5+C60*M$5+D60*N$5+E60*O$5+F60*P$5+G60*Q$5</f>
        <v>475</v>
      </c>
      <c r="R60" s="2"/>
      <c r="S60" s="2">
        <f t="shared" si="12"/>
        <v>-1</v>
      </c>
      <c r="T60" s="2"/>
      <c r="U60" s="2"/>
      <c r="V60" s="2"/>
      <c r="X60">
        <f>IF(S60=1,0,IF(S60=-1,1,IF(T60=1,0,IF(T60=-1,1,IF(U60=1,0,IF(U60=-1,0,IF(V60=1,0,IF(V60=-1,1))))))))</f>
        <v>1</v>
      </c>
      <c r="Y60">
        <f>IF(I60=X60,0,1)</f>
        <v>0</v>
      </c>
    </row>
    <row r="61" spans="1:25" x14ac:dyDescent="0.25">
      <c r="A61" s="18">
        <v>-20</v>
      </c>
      <c r="B61" s="18">
        <v>-9</v>
      </c>
      <c r="C61" s="18">
        <v>2</v>
      </c>
      <c r="D61" s="18">
        <v>-20</v>
      </c>
      <c r="E61" s="18">
        <v>-20</v>
      </c>
      <c r="F61" s="18">
        <v>-20</v>
      </c>
      <c r="G61" s="18">
        <v>-20</v>
      </c>
      <c r="H61" s="18">
        <v>1523</v>
      </c>
      <c r="I61" s="18">
        <v>1</v>
      </c>
      <c r="J61" s="17"/>
      <c r="K61" s="17"/>
      <c r="L61" s="17"/>
      <c r="M61" s="17"/>
      <c r="N61" s="17">
        <f t="shared" si="7"/>
        <v>-3976</v>
      </c>
      <c r="O61" s="17">
        <f t="shared" si="8"/>
        <v>556</v>
      </c>
      <c r="P61" s="17">
        <f t="shared" si="9"/>
        <v>88</v>
      </c>
      <c r="Q61" s="17">
        <f>A61*K$5+B61*L$5+C61*M$5+D61*N$5+E61*O$5+F61*P$5+G61*Q$5</f>
        <v>-2125</v>
      </c>
      <c r="R61" s="2"/>
      <c r="S61" s="2">
        <f t="shared" si="12"/>
        <v>-1</v>
      </c>
      <c r="T61" s="2"/>
      <c r="U61" s="2"/>
      <c r="V61" s="2"/>
      <c r="X61">
        <f>IF(S61=1,0,IF(S61=-1,1,IF(T61=1,0,IF(T61=-1,1,IF(U61=1,0,IF(U61=-1,0,IF(V61=1,0,IF(V61=-1,1))))))))</f>
        <v>1</v>
      </c>
      <c r="Y61">
        <f>IF(I61=X61,0,1)</f>
        <v>0</v>
      </c>
    </row>
    <row r="62" spans="1:25" x14ac:dyDescent="0.25">
      <c r="A62" s="18">
        <v>20</v>
      </c>
      <c r="B62" s="18">
        <v>-2</v>
      </c>
      <c r="C62" s="18">
        <v>-20</v>
      </c>
      <c r="D62" s="18">
        <v>-20</v>
      </c>
      <c r="E62" s="18">
        <v>-20</v>
      </c>
      <c r="F62" s="18">
        <v>-20</v>
      </c>
      <c r="G62" s="18">
        <v>-20</v>
      </c>
      <c r="H62" s="18">
        <v>3166</v>
      </c>
      <c r="I62" s="18">
        <v>1</v>
      </c>
      <c r="J62" s="17"/>
      <c r="K62" s="17"/>
      <c r="L62" s="17"/>
      <c r="M62" s="17"/>
      <c r="N62" s="17">
        <f t="shared" si="7"/>
        <v>-3084</v>
      </c>
      <c r="O62" s="17">
        <f t="shared" si="8"/>
        <v>492</v>
      </c>
      <c r="P62" s="17">
        <f t="shared" si="9"/>
        <v>-32</v>
      </c>
      <c r="Q62" s="17">
        <f>A62*K$5+B62*L$5+C62*M$5+D62*N$5+E62*O$5+F62*P$5+G62*Q$5</f>
        <v>970</v>
      </c>
      <c r="R62" s="2"/>
      <c r="S62" s="2">
        <f t="shared" si="12"/>
        <v>-1</v>
      </c>
      <c r="T62" s="2"/>
      <c r="U62" s="2"/>
      <c r="V62" s="2"/>
      <c r="X62">
        <f>IF(S62=1,0,IF(S62=-1,1,IF(T62=1,0,IF(T62=-1,1,IF(U62=1,0,IF(U62=-1,0,IF(V62=1,0,IF(V62=-1,1))))))))</f>
        <v>1</v>
      </c>
      <c r="Y62">
        <f>IF(I62=X62,0,1)</f>
        <v>0</v>
      </c>
    </row>
    <row r="63" spans="1:25" x14ac:dyDescent="0.25">
      <c r="A63" s="18">
        <v>20</v>
      </c>
      <c r="B63" s="18">
        <v>-5</v>
      </c>
      <c r="C63" s="18">
        <v>2</v>
      </c>
      <c r="D63" s="18">
        <v>-20</v>
      </c>
      <c r="E63" s="18">
        <v>-20</v>
      </c>
      <c r="F63" s="18">
        <v>-20</v>
      </c>
      <c r="G63" s="18">
        <v>-20</v>
      </c>
      <c r="H63" s="18">
        <v>3216</v>
      </c>
      <c r="I63" s="18">
        <v>1</v>
      </c>
      <c r="J63" s="17"/>
      <c r="K63" s="17"/>
      <c r="L63" s="17"/>
      <c r="M63" s="17"/>
      <c r="N63" s="17">
        <f t="shared" si="7"/>
        <v>-3328</v>
      </c>
      <c r="O63" s="17">
        <f t="shared" si="8"/>
        <v>772</v>
      </c>
      <c r="P63" s="17">
        <f t="shared" si="9"/>
        <v>32</v>
      </c>
      <c r="Q63" s="17">
        <f>A63*K$5+B63*L$5+C63*M$5+D63*N$5+E63*O$5+F63*P$5+G63*Q$5</f>
        <v>455</v>
      </c>
      <c r="R63" s="2"/>
      <c r="S63" s="2">
        <f t="shared" si="12"/>
        <v>-1</v>
      </c>
      <c r="T63" s="2"/>
      <c r="U63" s="2"/>
      <c r="V63" s="2"/>
      <c r="X63">
        <f>IF(S63=1,0,IF(S63=-1,1,IF(T63=1,0,IF(T63=-1,1,IF(U63=1,0,IF(U63=-1,0,IF(V63=1,0,IF(V63=-1,1))))))))</f>
        <v>1</v>
      </c>
      <c r="Y63">
        <f>IF(I63=X63,0,1)</f>
        <v>0</v>
      </c>
    </row>
    <row r="64" spans="1:25" x14ac:dyDescent="0.25">
      <c r="A64" s="18">
        <v>20</v>
      </c>
      <c r="B64" s="18">
        <v>-12</v>
      </c>
      <c r="C64" s="18">
        <v>-6</v>
      </c>
      <c r="D64" s="18">
        <v>-20</v>
      </c>
      <c r="E64" s="18">
        <v>-20</v>
      </c>
      <c r="F64" s="18">
        <v>-20</v>
      </c>
      <c r="G64" s="18">
        <v>-20</v>
      </c>
      <c r="H64" s="18">
        <v>4573</v>
      </c>
      <c r="I64" s="18">
        <v>1</v>
      </c>
      <c r="J64" s="17"/>
      <c r="K64" s="17"/>
      <c r="L64" s="17"/>
      <c r="M64" s="17"/>
      <c r="N64" s="17">
        <f t="shared" si="7"/>
        <v>-3660</v>
      </c>
      <c r="O64" s="17">
        <f t="shared" si="8"/>
        <v>476</v>
      </c>
      <c r="P64" s="17">
        <f t="shared" si="9"/>
        <v>122</v>
      </c>
      <c r="Q64" s="17">
        <f>A64*K$5+B64*L$5+C64*M$5+D64*N$5+E64*O$5+F64*P$5+G64*Q$5</f>
        <v>440</v>
      </c>
      <c r="R64" s="2"/>
      <c r="S64" s="2">
        <f t="shared" si="12"/>
        <v>-1</v>
      </c>
      <c r="T64" s="2"/>
      <c r="U64" s="2"/>
      <c r="V64" s="2"/>
      <c r="X64">
        <f>IF(S64=1,0,IF(S64=-1,1,IF(T64=1,0,IF(T64=-1,1,IF(U64=1,0,IF(U64=-1,0,IF(V64=1,0,IF(V64=-1,1))))))))</f>
        <v>1</v>
      </c>
      <c r="Y64">
        <f>IF(I64=X64,0,1)</f>
        <v>0</v>
      </c>
    </row>
    <row r="65" spans="1:25" x14ac:dyDescent="0.25">
      <c r="A65" s="18">
        <v>20</v>
      </c>
      <c r="B65" s="18">
        <v>-4</v>
      </c>
      <c r="C65" s="18">
        <v>4</v>
      </c>
      <c r="D65" s="18">
        <v>-20</v>
      </c>
      <c r="E65" s="18">
        <v>-20</v>
      </c>
      <c r="F65" s="18">
        <v>-20</v>
      </c>
      <c r="G65" s="18">
        <v>20</v>
      </c>
      <c r="H65" s="18">
        <v>895</v>
      </c>
      <c r="I65" s="18">
        <v>1</v>
      </c>
      <c r="J65" s="17"/>
      <c r="K65" s="17"/>
      <c r="L65" s="17"/>
      <c r="M65" s="17"/>
      <c r="N65" s="17">
        <f t="shared" si="7"/>
        <v>-1684</v>
      </c>
      <c r="O65" s="17">
        <f t="shared" si="8"/>
        <v>-772</v>
      </c>
      <c r="P65" s="17">
        <f t="shared" si="9"/>
        <v>20</v>
      </c>
      <c r="Q65" s="17">
        <f>A65*K$5+B65*L$5+C65*M$5+D65*N$5+E65*O$5+F65*P$5+G65*Q$5</f>
        <v>440</v>
      </c>
      <c r="R65" s="2"/>
      <c r="S65" s="2">
        <f t="shared" si="12"/>
        <v>-1</v>
      </c>
      <c r="T65" s="2"/>
      <c r="U65" s="2"/>
      <c r="V65" s="2"/>
      <c r="X65">
        <f>IF(S65=1,0,IF(S65=-1,1,IF(T65=1,0,IF(T65=-1,1,IF(U65=1,0,IF(U65=-1,0,IF(V65=1,0,IF(V65=-1,1))))))))</f>
        <v>1</v>
      </c>
      <c r="Y65">
        <f>IF(I65=X65,0,1)</f>
        <v>0</v>
      </c>
    </row>
    <row r="66" spans="1:25" x14ac:dyDescent="0.25">
      <c r="A66" s="18">
        <v>-20</v>
      </c>
      <c r="B66" s="18">
        <v>-19</v>
      </c>
      <c r="C66" s="18">
        <v>2</v>
      </c>
      <c r="D66" s="18">
        <v>-20</v>
      </c>
      <c r="E66" s="18">
        <v>-20</v>
      </c>
      <c r="F66" s="18">
        <v>-20</v>
      </c>
      <c r="G66" s="18">
        <v>-20</v>
      </c>
      <c r="H66" s="18">
        <v>4946</v>
      </c>
      <c r="I66" s="18">
        <v>1</v>
      </c>
      <c r="J66" s="17"/>
      <c r="K66" s="17"/>
      <c r="L66" s="17"/>
      <c r="M66" s="17"/>
      <c r="N66" s="17">
        <f t="shared" si="7"/>
        <v>-4496</v>
      </c>
      <c r="O66" s="17">
        <f t="shared" si="8"/>
        <v>316</v>
      </c>
      <c r="P66" s="17">
        <f t="shared" si="9"/>
        <v>228</v>
      </c>
      <c r="Q66" s="17">
        <f>A66*K$5+B66*L$5+C66*M$5+D66*N$5+E66*O$5+F66*P$5+G66*Q$5</f>
        <v>-2375</v>
      </c>
      <c r="R66" s="2"/>
      <c r="S66" s="2">
        <f t="shared" si="12"/>
        <v>-1</v>
      </c>
      <c r="T66" s="2"/>
      <c r="U66" s="2"/>
      <c r="V66" s="2"/>
      <c r="X66">
        <f>IF(S66=1,0,IF(S66=-1,1,IF(T66=1,0,IF(T66=-1,1,IF(U66=1,0,IF(U66=-1,0,IF(V66=1,0,IF(V66=-1,1))))))))</f>
        <v>1</v>
      </c>
      <c r="Y66">
        <f>IF(I66=X66,0,1)</f>
        <v>0</v>
      </c>
    </row>
    <row r="67" spans="1:25" x14ac:dyDescent="0.25">
      <c r="A67" s="18">
        <v>20</v>
      </c>
      <c r="B67" s="18">
        <v>-20</v>
      </c>
      <c r="C67" s="18">
        <v>6</v>
      </c>
      <c r="D67" s="18">
        <v>-20</v>
      </c>
      <c r="E67" s="18">
        <v>-20</v>
      </c>
      <c r="F67" s="18">
        <v>-20</v>
      </c>
      <c r="G67" s="18">
        <v>-20</v>
      </c>
      <c r="H67" s="18">
        <v>3659</v>
      </c>
      <c r="I67" s="18">
        <v>1</v>
      </c>
      <c r="J67" s="17"/>
      <c r="K67" s="17"/>
      <c r="L67" s="17"/>
      <c r="M67" s="17"/>
      <c r="N67" s="17">
        <f t="shared" si="7"/>
        <v>-4124</v>
      </c>
      <c r="O67" s="17">
        <f t="shared" si="8"/>
        <v>476</v>
      </c>
      <c r="P67" s="17">
        <f t="shared" si="9"/>
        <v>246</v>
      </c>
      <c r="Q67" s="17">
        <f>A67*K$5+B67*L$5+C67*M$5+D67*N$5+E67*O$5+F67*P$5+G67*Q$5</f>
        <v>0</v>
      </c>
      <c r="R67" s="2"/>
      <c r="S67" s="2">
        <f t="shared" si="12"/>
        <v>-1</v>
      </c>
      <c r="T67" s="2"/>
      <c r="U67" s="2"/>
      <c r="V67" s="2"/>
      <c r="X67">
        <f>IF(S67=1,0,IF(S67=-1,1,IF(T67=1,0,IF(T67=-1,1,IF(U67=1,0,IF(U67=-1,0,IF(V67=1,0,IF(V67=-1,1))))))))</f>
        <v>1</v>
      </c>
      <c r="Y67">
        <f>IF(I67=X67,0,1)</f>
        <v>0</v>
      </c>
    </row>
    <row r="68" spans="1:25" x14ac:dyDescent="0.25">
      <c r="A68" s="18">
        <v>20</v>
      </c>
      <c r="B68" s="18">
        <v>-9</v>
      </c>
      <c r="C68" s="18">
        <v>6</v>
      </c>
      <c r="D68" s="18">
        <v>-20</v>
      </c>
      <c r="E68" s="18">
        <v>20</v>
      </c>
      <c r="F68" s="18">
        <v>-20</v>
      </c>
      <c r="G68" s="18">
        <v>-20</v>
      </c>
      <c r="H68" s="18">
        <v>1682</v>
      </c>
      <c r="I68" s="18">
        <v>1</v>
      </c>
      <c r="J68" s="17"/>
      <c r="K68" s="17"/>
      <c r="L68" s="17"/>
      <c r="M68" s="17"/>
      <c r="N68" s="17">
        <f t="shared" si="7"/>
        <v>-1792</v>
      </c>
      <c r="O68" s="17">
        <f t="shared" si="8"/>
        <v>740</v>
      </c>
      <c r="P68" s="17">
        <f t="shared" si="9"/>
        <v>132</v>
      </c>
      <c r="Q68" s="17">
        <f>A68*K$5+B68*L$5+C68*M$5+D68*N$5+E68*O$5+F68*P$5+G68*Q$5</f>
        <v>-85</v>
      </c>
      <c r="R68" s="2"/>
      <c r="S68" s="2">
        <f t="shared" si="12"/>
        <v>-1</v>
      </c>
      <c r="T68" s="2"/>
      <c r="U68" s="2"/>
      <c r="V68" s="2"/>
      <c r="X68">
        <f>IF(S68=1,0,IF(S68=-1,1,IF(T68=1,0,IF(T68=-1,1,IF(U68=1,0,IF(U68=-1,0,IF(V68=1,0,IF(V68=-1,1))))))))</f>
        <v>1</v>
      </c>
      <c r="Y68">
        <f>IF(I68=X68,0,1)</f>
        <v>0</v>
      </c>
    </row>
    <row r="69" spans="1:25" x14ac:dyDescent="0.25">
      <c r="A69" s="18">
        <v>20</v>
      </c>
      <c r="B69" s="18">
        <v>-14</v>
      </c>
      <c r="C69" s="18">
        <v>-12</v>
      </c>
      <c r="D69" s="18">
        <v>-20</v>
      </c>
      <c r="E69" s="18">
        <v>20</v>
      </c>
      <c r="F69" s="18">
        <v>-20</v>
      </c>
      <c r="G69" s="18">
        <v>-20</v>
      </c>
      <c r="H69" s="18">
        <v>1252</v>
      </c>
      <c r="I69" s="18">
        <v>1</v>
      </c>
      <c r="J69" s="17"/>
      <c r="K69" s="17"/>
      <c r="L69" s="17"/>
      <c r="M69" s="17"/>
      <c r="N69" s="17">
        <f t="shared" si="7"/>
        <v>-1980</v>
      </c>
      <c r="O69" s="17">
        <f t="shared" si="8"/>
        <v>332</v>
      </c>
      <c r="P69" s="17">
        <f t="shared" si="9"/>
        <v>184</v>
      </c>
      <c r="Q69" s="17">
        <f>A69*K$5+B69*L$5+C69*M$5+D69*N$5+E69*O$5+F69*P$5+G69*Q$5</f>
        <v>150</v>
      </c>
      <c r="R69" s="2"/>
      <c r="S69" s="2">
        <f t="shared" si="12"/>
        <v>-1</v>
      </c>
      <c r="T69" s="2"/>
      <c r="U69" s="2"/>
      <c r="V69" s="2"/>
      <c r="X69">
        <f>IF(S69=1,0,IF(S69=-1,1,IF(T69=1,0,IF(T69=-1,1,IF(U69=1,0,IF(U69=-1,0,IF(V69=1,0,IF(V69=-1,1))))))))</f>
        <v>1</v>
      </c>
      <c r="Y69">
        <f>IF(I69=X69,0,1)</f>
        <v>0</v>
      </c>
    </row>
    <row r="70" spans="1:25" x14ac:dyDescent="0.25">
      <c r="A70" s="18">
        <v>20</v>
      </c>
      <c r="B70" s="18">
        <v>-13</v>
      </c>
      <c r="C70" s="18">
        <v>-14</v>
      </c>
      <c r="D70" s="18">
        <v>-20</v>
      </c>
      <c r="E70" s="18">
        <v>-20</v>
      </c>
      <c r="F70" s="18">
        <v>-20</v>
      </c>
      <c r="G70" s="18">
        <v>-20</v>
      </c>
      <c r="H70" s="18">
        <v>9</v>
      </c>
      <c r="I70" s="18">
        <v>1</v>
      </c>
      <c r="J70" s="17"/>
      <c r="K70" s="17"/>
      <c r="L70" s="17"/>
      <c r="M70" s="17"/>
      <c r="N70" s="17">
        <f t="shared" si="7"/>
        <v>-3680</v>
      </c>
      <c r="O70" s="17">
        <f t="shared" si="8"/>
        <v>324</v>
      </c>
      <c r="P70" s="17">
        <f t="shared" si="9"/>
        <v>128</v>
      </c>
      <c r="Q70" s="17">
        <f>A70*K$5+B70*L$5+C70*M$5+D70*N$5+E70*O$5+F70*P$5+G70*Q$5</f>
        <v>575</v>
      </c>
      <c r="R70" s="2"/>
      <c r="S70" s="2">
        <f t="shared" si="12"/>
        <v>-1</v>
      </c>
      <c r="T70" s="2"/>
      <c r="U70" s="2"/>
      <c r="V70" s="2"/>
      <c r="X70">
        <f>IF(S70=1,0,IF(S70=-1,1,IF(T70=1,0,IF(T70=-1,1,IF(U70=1,0,IF(U70=-1,0,IF(V70=1,0,IF(V70=-1,1))))))))</f>
        <v>1</v>
      </c>
      <c r="Y70">
        <f>IF(I70=X70,0,1)</f>
        <v>0</v>
      </c>
    </row>
    <row r="71" spans="1:25" x14ac:dyDescent="0.25">
      <c r="A71" s="18">
        <v>20</v>
      </c>
      <c r="B71" s="18">
        <v>4</v>
      </c>
      <c r="C71" s="18">
        <v>2</v>
      </c>
      <c r="D71" s="18">
        <v>-20</v>
      </c>
      <c r="E71" s="18">
        <v>-20</v>
      </c>
      <c r="F71" s="18">
        <v>-20</v>
      </c>
      <c r="G71" s="18">
        <v>-20</v>
      </c>
      <c r="H71" s="18">
        <v>358</v>
      </c>
      <c r="I71" s="18">
        <v>1</v>
      </c>
      <c r="J71" s="17"/>
      <c r="K71" s="17"/>
      <c r="L71" s="17"/>
      <c r="M71" s="17"/>
      <c r="N71" s="17">
        <f t="shared" si="7"/>
        <v>-2860</v>
      </c>
      <c r="O71" s="17">
        <f t="shared" si="8"/>
        <v>988</v>
      </c>
      <c r="P71" s="17">
        <f t="shared" si="9"/>
        <v>-94</v>
      </c>
      <c r="Q71" s="17">
        <f>A71*K$5+B71*L$5+C71*M$5+D71*N$5+E71*O$5+F71*P$5+G71*Q$5</f>
        <v>680</v>
      </c>
      <c r="R71" s="2"/>
      <c r="S71" s="2">
        <f t="shared" si="12"/>
        <v>-1</v>
      </c>
      <c r="T71" s="2"/>
      <c r="U71" s="2"/>
      <c r="V71" s="2"/>
      <c r="X71">
        <f>IF(S71=1,0,IF(S71=-1,1,IF(T71=1,0,IF(T71=-1,1,IF(U71=1,0,IF(U71=-1,0,IF(V71=1,0,IF(V71=-1,1))))))))</f>
        <v>1</v>
      </c>
      <c r="Y71">
        <f>IF(I71=X71,0,1)</f>
        <v>0</v>
      </c>
    </row>
    <row r="72" spans="1:25" x14ac:dyDescent="0.25">
      <c r="A72" s="18">
        <v>-20</v>
      </c>
      <c r="B72" s="18">
        <v>-17</v>
      </c>
      <c r="C72" s="18">
        <v>-14</v>
      </c>
      <c r="D72" s="18">
        <v>-20</v>
      </c>
      <c r="E72" s="18">
        <v>-20</v>
      </c>
      <c r="F72" s="18">
        <v>-20</v>
      </c>
      <c r="G72" s="18">
        <v>-20</v>
      </c>
      <c r="H72" s="18">
        <v>1091</v>
      </c>
      <c r="I72" s="18">
        <v>1</v>
      </c>
      <c r="J72" s="17"/>
      <c r="K72" s="17"/>
      <c r="L72" s="17"/>
      <c r="M72" s="17"/>
      <c r="N72" s="17">
        <f t="shared" si="7"/>
        <v>-4328</v>
      </c>
      <c r="O72" s="17">
        <f t="shared" si="8"/>
        <v>108</v>
      </c>
      <c r="P72" s="17">
        <f t="shared" si="9"/>
        <v>184</v>
      </c>
      <c r="Q72" s="17">
        <f>A72*K$5+B72*L$5+C72*M$5+D72*N$5+E72*O$5+F72*P$5+G72*Q$5</f>
        <v>-2005</v>
      </c>
      <c r="R72" s="2"/>
      <c r="S72" s="2">
        <f t="shared" si="12"/>
        <v>-1</v>
      </c>
      <c r="T72" s="2"/>
      <c r="U72" s="2"/>
      <c r="V72" s="2"/>
      <c r="X72">
        <f>IF(S72=1,0,IF(S72=-1,1,IF(T72=1,0,IF(T72=-1,1,IF(U72=1,0,IF(U72=-1,0,IF(V72=1,0,IF(V72=-1,1))))))))</f>
        <v>1</v>
      </c>
      <c r="Y72">
        <f>IF(I72=X72,0,1)</f>
        <v>0</v>
      </c>
    </row>
    <row r="73" spans="1:25" x14ac:dyDescent="0.25">
      <c r="A73" s="18">
        <v>20</v>
      </c>
      <c r="B73" s="18">
        <v>7</v>
      </c>
      <c r="C73" s="18">
        <v>2</v>
      </c>
      <c r="D73" s="18">
        <v>-20</v>
      </c>
      <c r="E73" s="18">
        <v>-20</v>
      </c>
      <c r="F73" s="18">
        <v>20</v>
      </c>
      <c r="G73" s="18">
        <v>-20</v>
      </c>
      <c r="H73" s="18">
        <v>2702</v>
      </c>
      <c r="I73" s="18">
        <v>1</v>
      </c>
      <c r="J73" s="17"/>
      <c r="K73" s="17"/>
      <c r="L73" s="17"/>
      <c r="M73" s="17"/>
      <c r="N73" s="17">
        <f t="shared" si="7"/>
        <v>-1104</v>
      </c>
      <c r="O73" s="17">
        <f t="shared" si="8"/>
        <v>1060</v>
      </c>
      <c r="P73" s="17">
        <f t="shared" si="9"/>
        <v>-96</v>
      </c>
      <c r="Q73" s="17">
        <f>A73*K$5+B73*L$5+C73*M$5+D73*N$5+E73*O$5+F73*P$5+G73*Q$5</f>
        <v>2355</v>
      </c>
      <c r="R73" s="2"/>
      <c r="S73" s="2">
        <f t="shared" si="12"/>
        <v>-1</v>
      </c>
      <c r="T73" s="2"/>
      <c r="U73" s="2"/>
      <c r="V73" s="2"/>
      <c r="X73">
        <f>IF(S73=1,0,IF(S73=-1,1,IF(T73=1,0,IF(T73=-1,1,IF(U73=1,0,IF(U73=-1,0,IF(V73=1,0,IF(V73=-1,1))))))))</f>
        <v>1</v>
      </c>
      <c r="Y73">
        <f>IF(I73=X73,0,1)</f>
        <v>0</v>
      </c>
    </row>
    <row r="74" spans="1:25" x14ac:dyDescent="0.25">
      <c r="A74" s="18">
        <v>20</v>
      </c>
      <c r="B74" s="18">
        <v>-19</v>
      </c>
      <c r="C74" s="18">
        <v>4</v>
      </c>
      <c r="D74" s="18">
        <v>-20</v>
      </c>
      <c r="E74" s="18">
        <v>-20</v>
      </c>
      <c r="F74" s="18">
        <v>-20</v>
      </c>
      <c r="G74" s="18">
        <v>-20</v>
      </c>
      <c r="H74" s="18">
        <v>3385</v>
      </c>
      <c r="I74" s="18">
        <v>1</v>
      </c>
      <c r="J74" s="17"/>
      <c r="K74" s="17"/>
      <c r="L74" s="17"/>
      <c r="M74" s="17"/>
      <c r="N74" s="17">
        <f t="shared" si="7"/>
        <v>-4064</v>
      </c>
      <c r="O74" s="17">
        <f t="shared" si="8"/>
        <v>468</v>
      </c>
      <c r="P74" s="17">
        <f t="shared" si="9"/>
        <v>230</v>
      </c>
      <c r="Q74" s="17">
        <f>A74*K$5+B74*L$5+C74*M$5+D74*N$5+E74*O$5+F74*P$5+G74*Q$5</f>
        <v>65</v>
      </c>
      <c r="R74" s="2"/>
      <c r="S74" s="2">
        <f t="shared" si="12"/>
        <v>-1</v>
      </c>
      <c r="T74" s="2"/>
      <c r="U74" s="2"/>
      <c r="V74" s="2"/>
      <c r="X74">
        <f>IF(S74=1,0,IF(S74=-1,1,IF(T74=1,0,IF(T74=-1,1,IF(U74=1,0,IF(U74=-1,0,IF(V74=1,0,IF(V74=-1,1))))))))</f>
        <v>1</v>
      </c>
      <c r="Y74">
        <f>IF(I74=X74,0,1)</f>
        <v>0</v>
      </c>
    </row>
    <row r="75" spans="1:25" x14ac:dyDescent="0.25">
      <c r="A75" s="18">
        <v>20</v>
      </c>
      <c r="B75" s="18">
        <v>-5</v>
      </c>
      <c r="C75" s="18">
        <v>-2</v>
      </c>
      <c r="D75" s="18">
        <v>-20</v>
      </c>
      <c r="E75" s="18">
        <v>-20</v>
      </c>
      <c r="F75" s="18">
        <v>20</v>
      </c>
      <c r="G75" s="18">
        <v>-20</v>
      </c>
      <c r="H75" s="18">
        <v>3967</v>
      </c>
      <c r="I75" s="18">
        <v>1</v>
      </c>
      <c r="J75" s="17"/>
      <c r="K75" s="17"/>
      <c r="L75" s="17"/>
      <c r="M75" s="17"/>
      <c r="N75" s="17">
        <f t="shared" ref="N75:N138" si="13">A75*K$2+B75*L$2+C75*M$2+D75*N$2+E75*O$2+F75*P$2+G75*Q$2</f>
        <v>-1712</v>
      </c>
      <c r="O75" s="17">
        <f t="shared" ref="O75:O138" si="14">A75*K$3+B75*L$3+C75*M$3+D75*N$3+E75*O$3+F75*P$3+G75*Q$3</f>
        <v>708</v>
      </c>
      <c r="P75" s="17">
        <f t="shared" ref="P75:P138" si="15">A75*K$4+B75*L$4+C75*M$4+D75*N$4+E75*O$4+F75*P$4+G75*Q$4</f>
        <v>68</v>
      </c>
      <c r="Q75" s="17">
        <f>A75*K$5+B75*L$5+C75*M$5+D75*N$5+E75*O$5+F75*P$5+G75*Q$5</f>
        <v>2135</v>
      </c>
      <c r="R75" s="2"/>
      <c r="S75" s="2">
        <f t="shared" si="12"/>
        <v>-1</v>
      </c>
      <c r="T75" s="2"/>
      <c r="U75" s="2"/>
      <c r="V75" s="2"/>
      <c r="X75">
        <f>IF(S75=1,0,IF(S75=-1,1,IF(T75=1,0,IF(T75=-1,1,IF(U75=1,0,IF(U75=-1,0,IF(V75=1,0,IF(V75=-1,1))))))))</f>
        <v>1</v>
      </c>
      <c r="Y75">
        <f>IF(I75=X75,0,1)</f>
        <v>0</v>
      </c>
    </row>
    <row r="76" spans="1:25" x14ac:dyDescent="0.25">
      <c r="A76" s="18">
        <v>20</v>
      </c>
      <c r="B76" s="18">
        <v>-19</v>
      </c>
      <c r="C76" s="18">
        <v>-18</v>
      </c>
      <c r="D76" s="18">
        <v>-20</v>
      </c>
      <c r="E76" s="18">
        <v>-20</v>
      </c>
      <c r="F76" s="18">
        <v>-20</v>
      </c>
      <c r="G76" s="18">
        <v>-20</v>
      </c>
      <c r="H76" s="18">
        <v>2674</v>
      </c>
      <c r="I76" s="18">
        <v>1</v>
      </c>
      <c r="J76" s="17"/>
      <c r="K76" s="17"/>
      <c r="L76" s="17"/>
      <c r="M76" s="17"/>
      <c r="N76" s="17">
        <f t="shared" si="13"/>
        <v>-3976</v>
      </c>
      <c r="O76" s="17">
        <f t="shared" si="14"/>
        <v>116</v>
      </c>
      <c r="P76" s="17">
        <f t="shared" si="15"/>
        <v>208</v>
      </c>
      <c r="Q76" s="17">
        <f>A76*K$5+B76*L$5+C76*M$5+D76*N$5+E76*O$5+F76*P$5+G76*Q$5</f>
        <v>505</v>
      </c>
      <c r="R76" s="2"/>
      <c r="S76" s="2">
        <f t="shared" si="12"/>
        <v>-1</v>
      </c>
      <c r="T76" s="2"/>
      <c r="U76" s="2"/>
      <c r="V76" s="2"/>
      <c r="X76">
        <f>IF(S76=1,0,IF(S76=-1,1,IF(T76=1,0,IF(T76=-1,1,IF(U76=1,0,IF(U76=-1,0,IF(V76=1,0,IF(V76=-1,1))))))))</f>
        <v>1</v>
      </c>
      <c r="Y76">
        <f>IF(I76=X76,0,1)</f>
        <v>0</v>
      </c>
    </row>
    <row r="77" spans="1:25" x14ac:dyDescent="0.25">
      <c r="A77" s="18">
        <v>-20</v>
      </c>
      <c r="B77" s="18">
        <v>-4</v>
      </c>
      <c r="C77" s="18">
        <v>-10</v>
      </c>
      <c r="D77" s="18">
        <v>-20</v>
      </c>
      <c r="E77" s="18">
        <v>-20</v>
      </c>
      <c r="F77" s="18">
        <v>-20</v>
      </c>
      <c r="G77" s="18">
        <v>-20</v>
      </c>
      <c r="H77" s="18">
        <v>3433</v>
      </c>
      <c r="I77" s="18">
        <v>1</v>
      </c>
      <c r="J77" s="17"/>
      <c r="K77" s="17"/>
      <c r="L77" s="17"/>
      <c r="M77" s="17"/>
      <c r="N77" s="17">
        <f t="shared" si="13"/>
        <v>-3668</v>
      </c>
      <c r="O77" s="17">
        <f t="shared" si="14"/>
        <v>484</v>
      </c>
      <c r="P77" s="17">
        <f t="shared" si="15"/>
        <v>6</v>
      </c>
      <c r="Q77" s="17">
        <f>A77*K$5+B77*L$5+C77*M$5+D77*N$5+E77*O$5+F77*P$5+G77*Q$5</f>
        <v>-1760</v>
      </c>
      <c r="R77" s="2"/>
      <c r="S77" s="2">
        <f t="shared" si="12"/>
        <v>-1</v>
      </c>
      <c r="T77" s="2"/>
      <c r="U77" s="2"/>
      <c r="V77" s="2"/>
      <c r="X77">
        <f>IF(S77=1,0,IF(S77=-1,1,IF(T77=1,0,IF(T77=-1,1,IF(U77=1,0,IF(U77=-1,0,IF(V77=1,0,IF(V77=-1,1))))))))</f>
        <v>1</v>
      </c>
      <c r="Y77">
        <f>IF(I77=X77,0,1)</f>
        <v>0</v>
      </c>
    </row>
    <row r="78" spans="1:25" x14ac:dyDescent="0.25">
      <c r="A78" s="18">
        <v>20</v>
      </c>
      <c r="B78" s="18">
        <v>-5</v>
      </c>
      <c r="C78" s="18">
        <v>0</v>
      </c>
      <c r="D78" s="18">
        <v>-20</v>
      </c>
      <c r="E78" s="18">
        <v>-20</v>
      </c>
      <c r="F78" s="18">
        <v>-20</v>
      </c>
      <c r="G78" s="18">
        <v>-20</v>
      </c>
      <c r="H78" s="18">
        <v>2958</v>
      </c>
      <c r="I78" s="18">
        <v>1</v>
      </c>
      <c r="J78" s="17"/>
      <c r="K78" s="17"/>
      <c r="L78" s="17"/>
      <c r="M78" s="17"/>
      <c r="N78" s="17">
        <f t="shared" si="13"/>
        <v>-3320</v>
      </c>
      <c r="O78" s="17">
        <f t="shared" si="14"/>
        <v>740</v>
      </c>
      <c r="P78" s="17">
        <f t="shared" si="15"/>
        <v>30</v>
      </c>
      <c r="Q78" s="17">
        <f>A78*K$5+B78*L$5+C78*M$5+D78*N$5+E78*O$5+F78*P$5+G78*Q$5</f>
        <v>495</v>
      </c>
      <c r="R78" s="2"/>
      <c r="S78" s="2">
        <f t="shared" si="12"/>
        <v>-1</v>
      </c>
      <c r="T78" s="2"/>
      <c r="U78" s="2"/>
      <c r="V78" s="2"/>
      <c r="X78">
        <f>IF(S78=1,0,IF(S78=-1,1,IF(T78=1,0,IF(T78=-1,1,IF(U78=1,0,IF(U78=-1,0,IF(V78=1,0,IF(V78=-1,1))))))))</f>
        <v>1</v>
      </c>
      <c r="Y78">
        <f>IF(I78=X78,0,1)</f>
        <v>0</v>
      </c>
    </row>
    <row r="79" spans="1:25" x14ac:dyDescent="0.25">
      <c r="A79" s="18">
        <v>-20</v>
      </c>
      <c r="B79" s="18">
        <v>-15</v>
      </c>
      <c r="C79" s="18">
        <v>-16</v>
      </c>
      <c r="D79" s="18">
        <v>-20</v>
      </c>
      <c r="E79" s="18">
        <v>-20</v>
      </c>
      <c r="F79" s="18">
        <v>-20</v>
      </c>
      <c r="G79" s="18">
        <v>-20</v>
      </c>
      <c r="H79" s="18">
        <v>2477</v>
      </c>
      <c r="I79" s="18">
        <v>1</v>
      </c>
      <c r="J79" s="17"/>
      <c r="K79" s="17"/>
      <c r="L79" s="17"/>
      <c r="M79" s="17"/>
      <c r="N79" s="17">
        <f t="shared" si="13"/>
        <v>-4216</v>
      </c>
      <c r="O79" s="17">
        <f t="shared" si="14"/>
        <v>124</v>
      </c>
      <c r="P79" s="17">
        <f t="shared" si="15"/>
        <v>154</v>
      </c>
      <c r="Q79" s="17">
        <f>A79*K$5+B79*L$5+C79*M$5+D79*N$5+E79*O$5+F79*P$5+G79*Q$5</f>
        <v>-1915</v>
      </c>
      <c r="R79" s="2"/>
      <c r="S79" s="2">
        <f t="shared" si="12"/>
        <v>-1</v>
      </c>
      <c r="T79" s="2"/>
      <c r="U79" s="2"/>
      <c r="V79" s="2"/>
      <c r="X79">
        <f>IF(S79=1,0,IF(S79=-1,1,IF(T79=1,0,IF(T79=-1,1,IF(U79=1,0,IF(U79=-1,0,IF(V79=1,0,IF(V79=-1,1))))))))</f>
        <v>1</v>
      </c>
      <c r="Y79">
        <f>IF(I79=X79,0,1)</f>
        <v>0</v>
      </c>
    </row>
    <row r="80" spans="1:25" x14ac:dyDescent="0.25">
      <c r="A80" s="18">
        <v>20</v>
      </c>
      <c r="B80" s="18">
        <v>0</v>
      </c>
      <c r="C80" s="18">
        <v>-18</v>
      </c>
      <c r="D80" s="18">
        <v>-20</v>
      </c>
      <c r="E80" s="18">
        <v>-20</v>
      </c>
      <c r="F80" s="18">
        <v>20</v>
      </c>
      <c r="G80" s="18">
        <v>-20</v>
      </c>
      <c r="H80" s="18">
        <v>4071</v>
      </c>
      <c r="I80" s="18">
        <v>1</v>
      </c>
      <c r="J80" s="17"/>
      <c r="K80" s="17"/>
      <c r="L80" s="17"/>
      <c r="M80" s="17"/>
      <c r="N80" s="17">
        <f t="shared" si="13"/>
        <v>-1388</v>
      </c>
      <c r="O80" s="17">
        <f t="shared" si="14"/>
        <v>572</v>
      </c>
      <c r="P80" s="17">
        <f t="shared" si="15"/>
        <v>-18</v>
      </c>
      <c r="Q80" s="17">
        <f>A80*K$5+B80*L$5+C80*M$5+D80*N$5+E80*O$5+F80*P$5+G80*Q$5</f>
        <v>2580</v>
      </c>
      <c r="R80" s="2"/>
      <c r="S80" s="2">
        <f t="shared" si="12"/>
        <v>-1</v>
      </c>
      <c r="T80" s="2"/>
      <c r="U80" s="2"/>
      <c r="V80" s="2"/>
      <c r="X80">
        <f>IF(S80=1,0,IF(S80=-1,1,IF(T80=1,0,IF(T80=-1,1,IF(U80=1,0,IF(U80=-1,0,IF(V80=1,0,IF(V80=-1,1))))))))</f>
        <v>1</v>
      </c>
      <c r="Y80">
        <f>IF(I80=X80,0,1)</f>
        <v>0</v>
      </c>
    </row>
    <row r="81" spans="1:25" x14ac:dyDescent="0.25">
      <c r="A81" s="18">
        <v>20</v>
      </c>
      <c r="B81" s="18">
        <v>6</v>
      </c>
      <c r="C81" s="18">
        <v>4</v>
      </c>
      <c r="D81" s="18">
        <v>-20</v>
      </c>
      <c r="E81" s="18">
        <v>-20</v>
      </c>
      <c r="F81" s="18">
        <v>-20</v>
      </c>
      <c r="G81" s="18">
        <v>-20</v>
      </c>
      <c r="H81" s="18">
        <v>2292</v>
      </c>
      <c r="I81" s="18">
        <v>1</v>
      </c>
      <c r="J81" s="17"/>
      <c r="K81" s="17"/>
      <c r="L81" s="17"/>
      <c r="M81" s="17"/>
      <c r="N81" s="17">
        <f t="shared" si="13"/>
        <v>-2764</v>
      </c>
      <c r="O81" s="17">
        <f t="shared" si="14"/>
        <v>1068</v>
      </c>
      <c r="P81" s="17">
        <f t="shared" si="15"/>
        <v>-120</v>
      </c>
      <c r="Q81" s="17">
        <f>A81*K$5+B81*L$5+C81*M$5+D81*N$5+E81*O$5+F81*P$5+G81*Q$5</f>
        <v>690</v>
      </c>
      <c r="R81" s="2"/>
      <c r="S81" s="2">
        <f t="shared" si="12"/>
        <v>-1</v>
      </c>
      <c r="T81" s="2"/>
      <c r="U81" s="2"/>
      <c r="V81" s="2"/>
      <c r="X81">
        <f>IF(S81=1,0,IF(S81=-1,1,IF(T81=1,0,IF(T81=-1,1,IF(U81=1,0,IF(U81=-1,0,IF(V81=1,0,IF(V81=-1,1))))))))</f>
        <v>1</v>
      </c>
      <c r="Y81">
        <f>IF(I81=X81,0,1)</f>
        <v>0</v>
      </c>
    </row>
    <row r="82" spans="1:25" x14ac:dyDescent="0.25">
      <c r="A82" s="18">
        <v>20</v>
      </c>
      <c r="B82" s="18">
        <v>-9</v>
      </c>
      <c r="C82" s="18">
        <v>-4</v>
      </c>
      <c r="D82" s="18">
        <v>-20</v>
      </c>
      <c r="E82" s="18">
        <v>-20</v>
      </c>
      <c r="F82" s="18">
        <v>-20</v>
      </c>
      <c r="G82" s="18">
        <v>-20</v>
      </c>
      <c r="H82" s="18">
        <v>2367</v>
      </c>
      <c r="I82" s="18">
        <v>1</v>
      </c>
      <c r="J82" s="17"/>
      <c r="K82" s="17"/>
      <c r="L82" s="17"/>
      <c r="M82" s="17"/>
      <c r="N82" s="17">
        <f t="shared" si="13"/>
        <v>-3512</v>
      </c>
      <c r="O82" s="17">
        <f t="shared" si="14"/>
        <v>580</v>
      </c>
      <c r="P82" s="17">
        <f t="shared" si="15"/>
        <v>82</v>
      </c>
      <c r="Q82" s="17">
        <f>A82*K$5+B82*L$5+C82*M$5+D82*N$5+E82*O$5+F82*P$5+G82*Q$5</f>
        <v>475</v>
      </c>
      <c r="R82" s="2"/>
      <c r="S82" s="2">
        <f t="shared" si="12"/>
        <v>-1</v>
      </c>
      <c r="T82" s="2"/>
      <c r="U82" s="2"/>
      <c r="V82" s="2"/>
      <c r="X82">
        <f>IF(S82=1,0,IF(S82=-1,1,IF(T82=1,0,IF(T82=-1,1,IF(U82=1,0,IF(U82=-1,0,IF(V82=1,0,IF(V82=-1,1))))))))</f>
        <v>1</v>
      </c>
      <c r="Y82">
        <f>IF(I82=X82,0,1)</f>
        <v>0</v>
      </c>
    </row>
    <row r="83" spans="1:25" x14ac:dyDescent="0.25">
      <c r="A83" s="18">
        <v>20</v>
      </c>
      <c r="B83" s="18">
        <v>-8</v>
      </c>
      <c r="C83" s="18">
        <v>-20</v>
      </c>
      <c r="D83" s="18">
        <v>-20</v>
      </c>
      <c r="E83" s="18">
        <v>-20</v>
      </c>
      <c r="F83" s="18">
        <v>20</v>
      </c>
      <c r="G83" s="18">
        <v>-20</v>
      </c>
      <c r="H83" s="18">
        <v>1500</v>
      </c>
      <c r="I83" s="18">
        <v>1</v>
      </c>
      <c r="J83" s="17"/>
      <c r="K83" s="17"/>
      <c r="L83" s="17"/>
      <c r="M83" s="17"/>
      <c r="N83" s="17">
        <f t="shared" si="13"/>
        <v>-1796</v>
      </c>
      <c r="O83" s="17">
        <f t="shared" si="14"/>
        <v>348</v>
      </c>
      <c r="P83" s="17">
        <f t="shared" si="15"/>
        <v>92</v>
      </c>
      <c r="Q83" s="17">
        <f>A83*K$5+B83*L$5+C83*M$5+D83*N$5+E83*O$5+F83*P$5+G83*Q$5</f>
        <v>2420</v>
      </c>
      <c r="R83" s="2"/>
      <c r="S83" s="2">
        <f t="shared" si="12"/>
        <v>-1</v>
      </c>
      <c r="T83" s="2"/>
      <c r="U83" s="2"/>
      <c r="V83" s="2"/>
      <c r="X83">
        <f>IF(S83=1,0,IF(S83=-1,1,IF(T83=1,0,IF(T83=-1,1,IF(U83=1,0,IF(U83=-1,0,IF(V83=1,0,IF(V83=-1,1))))))))</f>
        <v>1</v>
      </c>
      <c r="Y83">
        <f>IF(I83=X83,0,1)</f>
        <v>0</v>
      </c>
    </row>
    <row r="84" spans="1:25" x14ac:dyDescent="0.25">
      <c r="A84" s="18">
        <v>20</v>
      </c>
      <c r="B84" s="18">
        <v>-10</v>
      </c>
      <c r="C84" s="18">
        <v>-2</v>
      </c>
      <c r="D84" s="18">
        <v>-20</v>
      </c>
      <c r="E84" s="18">
        <v>-20</v>
      </c>
      <c r="F84" s="18">
        <v>-20</v>
      </c>
      <c r="G84" s="18">
        <v>-20</v>
      </c>
      <c r="H84" s="18">
        <v>1410</v>
      </c>
      <c r="I84" s="18">
        <v>1</v>
      </c>
      <c r="J84" s="17"/>
      <c r="K84" s="17"/>
      <c r="L84" s="17"/>
      <c r="M84" s="17"/>
      <c r="N84" s="17">
        <f t="shared" si="13"/>
        <v>-3572</v>
      </c>
      <c r="O84" s="17">
        <f t="shared" si="14"/>
        <v>588</v>
      </c>
      <c r="P84" s="17">
        <f t="shared" si="15"/>
        <v>98</v>
      </c>
      <c r="Q84" s="17">
        <f>A84*K$5+B84*L$5+C84*M$5+D84*N$5+E84*O$5+F84*P$5+G84*Q$5</f>
        <v>410</v>
      </c>
      <c r="R84" s="2"/>
      <c r="S84" s="2">
        <f t="shared" si="12"/>
        <v>-1</v>
      </c>
      <c r="T84" s="2"/>
      <c r="U84" s="2"/>
      <c r="V84" s="2"/>
      <c r="X84">
        <f>IF(S84=1,0,IF(S84=-1,1,IF(T84=1,0,IF(T84=-1,1,IF(U84=1,0,IF(U84=-1,0,IF(V84=1,0,IF(V84=-1,1))))))))</f>
        <v>1</v>
      </c>
      <c r="Y84">
        <f>IF(I84=X84,0,1)</f>
        <v>0</v>
      </c>
    </row>
    <row r="85" spans="1:25" x14ac:dyDescent="0.25">
      <c r="A85" s="18">
        <v>20</v>
      </c>
      <c r="B85" s="18">
        <v>3</v>
      </c>
      <c r="C85" s="18">
        <v>-12</v>
      </c>
      <c r="D85" s="18">
        <v>-20</v>
      </c>
      <c r="E85" s="18">
        <v>-20</v>
      </c>
      <c r="F85" s="18">
        <v>-20</v>
      </c>
      <c r="G85" s="18">
        <v>-20</v>
      </c>
      <c r="H85" s="18">
        <v>369</v>
      </c>
      <c r="I85" s="18">
        <v>1</v>
      </c>
      <c r="J85" s="17"/>
      <c r="K85" s="17"/>
      <c r="L85" s="17"/>
      <c r="M85" s="17"/>
      <c r="N85" s="17">
        <f t="shared" si="13"/>
        <v>-2856</v>
      </c>
      <c r="O85" s="17">
        <f t="shared" si="14"/>
        <v>740</v>
      </c>
      <c r="P85" s="17">
        <f t="shared" si="15"/>
        <v>-94</v>
      </c>
      <c r="Q85" s="17">
        <f>A85*K$5+B85*L$5+C85*M$5+D85*N$5+E85*O$5+F85*P$5+G85*Q$5</f>
        <v>935</v>
      </c>
      <c r="R85" s="2"/>
      <c r="S85" s="2">
        <f t="shared" si="12"/>
        <v>-1</v>
      </c>
      <c r="T85" s="2"/>
      <c r="U85" s="2"/>
      <c r="V85" s="2"/>
      <c r="X85">
        <f>IF(S85=1,0,IF(S85=-1,1,IF(T85=1,0,IF(T85=-1,1,IF(U85=1,0,IF(U85=-1,0,IF(V85=1,0,IF(V85=-1,1))))))))</f>
        <v>1</v>
      </c>
      <c r="Y85">
        <f>IF(I85=X85,0,1)</f>
        <v>0</v>
      </c>
    </row>
    <row r="86" spans="1:25" x14ac:dyDescent="0.25">
      <c r="A86" s="18">
        <v>20</v>
      </c>
      <c r="B86" s="18">
        <v>-7</v>
      </c>
      <c r="C86" s="18">
        <v>-16</v>
      </c>
      <c r="D86" s="18">
        <v>-20</v>
      </c>
      <c r="E86" s="18">
        <v>-20</v>
      </c>
      <c r="F86" s="18">
        <v>-20</v>
      </c>
      <c r="G86" s="18">
        <v>-20</v>
      </c>
      <c r="H86" s="18">
        <v>4738</v>
      </c>
      <c r="I86" s="18">
        <v>1</v>
      </c>
      <c r="J86" s="17"/>
      <c r="K86" s="17"/>
      <c r="L86" s="17"/>
      <c r="M86" s="17"/>
      <c r="N86" s="17">
        <f t="shared" si="13"/>
        <v>-3360</v>
      </c>
      <c r="O86" s="17">
        <f t="shared" si="14"/>
        <v>436</v>
      </c>
      <c r="P86" s="17">
        <f t="shared" si="15"/>
        <v>42</v>
      </c>
      <c r="Q86" s="17">
        <f>A86*K$5+B86*L$5+C86*M$5+D86*N$5+E86*O$5+F86*P$5+G86*Q$5</f>
        <v>765</v>
      </c>
      <c r="R86" s="2"/>
      <c r="S86" s="2">
        <f t="shared" si="12"/>
        <v>-1</v>
      </c>
      <c r="T86" s="2"/>
      <c r="U86" s="2"/>
      <c r="V86" s="2"/>
      <c r="X86">
        <f>IF(S86=1,0,IF(S86=-1,1,IF(T86=1,0,IF(T86=-1,1,IF(U86=1,0,IF(U86=-1,0,IF(V86=1,0,IF(V86=-1,1))))))))</f>
        <v>1</v>
      </c>
      <c r="Y86">
        <f>IF(I86=X86,0,1)</f>
        <v>0</v>
      </c>
    </row>
    <row r="87" spans="1:25" x14ac:dyDescent="0.25">
      <c r="A87" s="18">
        <v>-20</v>
      </c>
      <c r="B87" s="18">
        <v>-9</v>
      </c>
      <c r="C87" s="18">
        <v>4</v>
      </c>
      <c r="D87" s="18">
        <v>-20</v>
      </c>
      <c r="E87" s="18">
        <v>-20</v>
      </c>
      <c r="F87" s="18">
        <v>20</v>
      </c>
      <c r="G87" s="18">
        <v>-20</v>
      </c>
      <c r="H87" s="18">
        <v>216</v>
      </c>
      <c r="I87" s="18">
        <v>1</v>
      </c>
      <c r="J87" s="17"/>
      <c r="K87" s="17"/>
      <c r="L87" s="17"/>
      <c r="M87" s="17"/>
      <c r="N87" s="17">
        <f t="shared" si="13"/>
        <v>-2384</v>
      </c>
      <c r="O87" s="17">
        <f t="shared" si="14"/>
        <v>588</v>
      </c>
      <c r="P87" s="17">
        <f t="shared" si="15"/>
        <v>130</v>
      </c>
      <c r="Q87" s="17">
        <f>A87*K$5+B87*L$5+C87*M$5+D87*N$5+E87*O$5+F87*P$5+G87*Q$5</f>
        <v>-565</v>
      </c>
      <c r="R87" s="2"/>
      <c r="S87" s="2">
        <f t="shared" si="12"/>
        <v>-1</v>
      </c>
      <c r="T87" s="2"/>
      <c r="U87" s="2"/>
      <c r="V87" s="2"/>
      <c r="X87">
        <f>IF(S87=1,0,IF(S87=-1,1,IF(T87=1,0,IF(T87=-1,1,IF(U87=1,0,IF(U87=-1,0,IF(V87=1,0,IF(V87=-1,1))))))))</f>
        <v>1</v>
      </c>
      <c r="Y87">
        <f>IF(I87=X87,0,1)</f>
        <v>0</v>
      </c>
    </row>
    <row r="88" spans="1:25" x14ac:dyDescent="0.25">
      <c r="A88" s="18">
        <v>-20</v>
      </c>
      <c r="B88" s="18">
        <v>7</v>
      </c>
      <c r="C88" s="18">
        <v>-2</v>
      </c>
      <c r="D88" s="18">
        <v>-20</v>
      </c>
      <c r="E88" s="18">
        <v>-20</v>
      </c>
      <c r="F88" s="18">
        <v>-20</v>
      </c>
      <c r="G88" s="18">
        <v>-20</v>
      </c>
      <c r="H88" s="18">
        <v>4028</v>
      </c>
      <c r="I88" s="18">
        <v>1</v>
      </c>
      <c r="J88" s="17"/>
      <c r="K88" s="17"/>
      <c r="L88" s="17"/>
      <c r="M88" s="17"/>
      <c r="N88" s="17">
        <f t="shared" si="13"/>
        <v>-3128</v>
      </c>
      <c r="O88" s="17">
        <f t="shared" si="14"/>
        <v>876</v>
      </c>
      <c r="P88" s="17">
        <f t="shared" si="15"/>
        <v>-140</v>
      </c>
      <c r="Q88" s="17">
        <f>A88*K$5+B88*L$5+C88*M$5+D88*N$5+E88*O$5+F88*P$5+G88*Q$5</f>
        <v>-1645</v>
      </c>
      <c r="R88" s="2"/>
      <c r="S88" s="2">
        <f t="shared" si="12"/>
        <v>-1</v>
      </c>
      <c r="T88" s="2"/>
      <c r="U88" s="2"/>
      <c r="V88" s="2"/>
      <c r="X88">
        <f>IF(S88=1,0,IF(S88=-1,1,IF(T88=1,0,IF(T88=-1,1,IF(U88=1,0,IF(U88=-1,0,IF(V88=1,0,IF(V88=-1,1))))))))</f>
        <v>1</v>
      </c>
      <c r="Y88">
        <f>IF(I88=X88,0,1)</f>
        <v>0</v>
      </c>
    </row>
    <row r="89" spans="1:25" x14ac:dyDescent="0.25">
      <c r="A89" s="18">
        <v>20</v>
      </c>
      <c r="B89" s="18">
        <v>8</v>
      </c>
      <c r="C89" s="18">
        <v>4</v>
      </c>
      <c r="D89" s="18">
        <v>-20</v>
      </c>
      <c r="E89" s="18">
        <v>-20</v>
      </c>
      <c r="F89" s="18">
        <v>-20</v>
      </c>
      <c r="G89" s="18">
        <v>-20</v>
      </c>
      <c r="H89" s="18">
        <v>2110</v>
      </c>
      <c r="I89" s="18">
        <v>1</v>
      </c>
      <c r="J89" s="17"/>
      <c r="K89" s="17"/>
      <c r="L89" s="17"/>
      <c r="M89" s="17"/>
      <c r="N89" s="17">
        <f t="shared" si="13"/>
        <v>-2660</v>
      </c>
      <c r="O89" s="17">
        <f t="shared" si="14"/>
        <v>1116</v>
      </c>
      <c r="P89" s="17">
        <f t="shared" si="15"/>
        <v>-148</v>
      </c>
      <c r="Q89" s="17">
        <f>A89*K$5+B89*L$5+C89*M$5+D89*N$5+E89*O$5+F89*P$5+G89*Q$5</f>
        <v>740</v>
      </c>
      <c r="R89" s="2"/>
      <c r="S89" s="2">
        <f t="shared" si="12"/>
        <v>-1</v>
      </c>
      <c r="T89" s="2"/>
      <c r="U89" s="2"/>
      <c r="V89" s="2"/>
      <c r="X89">
        <f>IF(S89=1,0,IF(S89=-1,1,IF(T89=1,0,IF(T89=-1,1,IF(U89=1,0,IF(U89=-1,0,IF(V89=1,0,IF(V89=-1,1))))))))</f>
        <v>1</v>
      </c>
      <c r="Y89">
        <f>IF(I89=X89,0,1)</f>
        <v>0</v>
      </c>
    </row>
    <row r="90" spans="1:25" x14ac:dyDescent="0.25">
      <c r="A90" s="18">
        <v>-20</v>
      </c>
      <c r="B90" s="18">
        <v>-16</v>
      </c>
      <c r="C90" s="18">
        <v>-20</v>
      </c>
      <c r="D90" s="18">
        <v>20</v>
      </c>
      <c r="E90" s="18">
        <v>-20</v>
      </c>
      <c r="F90" s="18">
        <v>-20</v>
      </c>
      <c r="G90" s="18">
        <v>-20</v>
      </c>
      <c r="H90" s="18">
        <v>423</v>
      </c>
      <c r="I90" s="18">
        <v>1</v>
      </c>
      <c r="J90" s="17"/>
      <c r="K90" s="17"/>
      <c r="L90" s="17"/>
      <c r="M90" s="17"/>
      <c r="N90" s="17">
        <f t="shared" si="13"/>
        <v>-2652</v>
      </c>
      <c r="O90" s="17">
        <f t="shared" si="14"/>
        <v>36</v>
      </c>
      <c r="P90" s="17">
        <f t="shared" si="15"/>
        <v>164</v>
      </c>
      <c r="Q90" s="17">
        <f>A90*K$5+B90*L$5+C90*M$5+D90*N$5+E90*O$5+F90*P$5+G90*Q$5</f>
        <v>-1860</v>
      </c>
      <c r="R90" s="2"/>
      <c r="S90" s="2">
        <f t="shared" si="12"/>
        <v>-1</v>
      </c>
      <c r="T90" s="2"/>
      <c r="U90" s="2"/>
      <c r="V90" s="2"/>
      <c r="X90">
        <f>IF(S90=1,0,IF(S90=-1,1,IF(T90=1,0,IF(T90=-1,1,IF(U90=1,0,IF(U90=-1,0,IF(V90=1,0,IF(V90=-1,1))))))))</f>
        <v>1</v>
      </c>
      <c r="Y90">
        <f>IF(I90=X90,0,1)</f>
        <v>0</v>
      </c>
    </row>
    <row r="91" spans="1:25" x14ac:dyDescent="0.25">
      <c r="A91" s="18">
        <v>20</v>
      </c>
      <c r="B91" s="18">
        <v>0</v>
      </c>
      <c r="C91" s="18">
        <v>-8</v>
      </c>
      <c r="D91" s="18">
        <v>-20</v>
      </c>
      <c r="E91" s="18">
        <v>-20</v>
      </c>
      <c r="F91" s="18">
        <v>20</v>
      </c>
      <c r="G91" s="18">
        <v>-20</v>
      </c>
      <c r="H91" s="18">
        <v>572</v>
      </c>
      <c r="I91" s="18">
        <v>1</v>
      </c>
      <c r="J91" s="17"/>
      <c r="K91" s="17"/>
      <c r="L91" s="17"/>
      <c r="M91" s="17"/>
      <c r="N91" s="17">
        <f t="shared" si="13"/>
        <v>-1428</v>
      </c>
      <c r="O91" s="17">
        <f t="shared" si="14"/>
        <v>732</v>
      </c>
      <c r="P91" s="17">
        <f t="shared" si="15"/>
        <v>-8</v>
      </c>
      <c r="Q91" s="17">
        <f>A91*K$5+B91*L$5+C91*M$5+D91*N$5+E91*O$5+F91*P$5+G91*Q$5</f>
        <v>2380</v>
      </c>
      <c r="R91" s="2"/>
      <c r="S91" s="2">
        <f t="shared" si="12"/>
        <v>-1</v>
      </c>
      <c r="T91" s="2"/>
      <c r="U91" s="2"/>
      <c r="V91" s="2"/>
      <c r="X91">
        <f>IF(S91=1,0,IF(S91=-1,1,IF(T91=1,0,IF(T91=-1,1,IF(U91=1,0,IF(U91=-1,0,IF(V91=1,0,IF(V91=-1,1))))))))</f>
        <v>1</v>
      </c>
      <c r="Y91">
        <f>IF(I91=X91,0,1)</f>
        <v>0</v>
      </c>
    </row>
    <row r="92" spans="1:25" x14ac:dyDescent="0.25">
      <c r="A92" s="18">
        <v>20</v>
      </c>
      <c r="B92" s="18">
        <v>-16</v>
      </c>
      <c r="C92" s="18">
        <v>-16</v>
      </c>
      <c r="D92" s="18">
        <v>-20</v>
      </c>
      <c r="E92" s="18">
        <v>-20</v>
      </c>
      <c r="F92" s="18">
        <v>-20</v>
      </c>
      <c r="G92" s="18">
        <v>-20</v>
      </c>
      <c r="H92" s="18">
        <v>4452</v>
      </c>
      <c r="I92" s="18">
        <v>1</v>
      </c>
      <c r="J92" s="17"/>
      <c r="K92" s="17"/>
      <c r="L92" s="17"/>
      <c r="M92" s="17"/>
      <c r="N92" s="17">
        <f t="shared" si="13"/>
        <v>-3828</v>
      </c>
      <c r="O92" s="17">
        <f t="shared" si="14"/>
        <v>220</v>
      </c>
      <c r="P92" s="17">
        <f t="shared" si="15"/>
        <v>168</v>
      </c>
      <c r="Q92" s="17">
        <f>A92*K$5+B92*L$5+C92*M$5+D92*N$5+E92*O$5+F92*P$5+G92*Q$5</f>
        <v>540</v>
      </c>
      <c r="R92" s="2"/>
      <c r="S92" s="2">
        <f t="shared" si="12"/>
        <v>-1</v>
      </c>
      <c r="T92" s="2"/>
      <c r="U92" s="2"/>
      <c r="V92" s="2"/>
      <c r="X92">
        <f>IF(S92=1,0,IF(S92=-1,1,IF(T92=1,0,IF(T92=-1,1,IF(U92=1,0,IF(U92=-1,0,IF(V92=1,0,IF(V92=-1,1))))))))</f>
        <v>1</v>
      </c>
      <c r="Y92">
        <f>IF(I92=X92,0,1)</f>
        <v>0</v>
      </c>
    </row>
    <row r="93" spans="1:25" x14ac:dyDescent="0.25">
      <c r="A93" s="18">
        <v>-20</v>
      </c>
      <c r="B93" s="18">
        <v>-12</v>
      </c>
      <c r="C93" s="18">
        <v>2</v>
      </c>
      <c r="D93" s="18">
        <v>-20</v>
      </c>
      <c r="E93" s="18">
        <v>-20</v>
      </c>
      <c r="F93" s="18">
        <v>20</v>
      </c>
      <c r="G93" s="18">
        <v>-20</v>
      </c>
      <c r="H93" s="18">
        <v>2111</v>
      </c>
      <c r="I93" s="18">
        <v>1</v>
      </c>
      <c r="J93" s="17"/>
      <c r="K93" s="17"/>
      <c r="L93" s="17"/>
      <c r="M93" s="17"/>
      <c r="N93" s="17">
        <f t="shared" si="13"/>
        <v>-2532</v>
      </c>
      <c r="O93" s="17">
        <f t="shared" si="14"/>
        <v>484</v>
      </c>
      <c r="P93" s="17">
        <f t="shared" si="15"/>
        <v>170</v>
      </c>
      <c r="Q93" s="17">
        <f>A93*K$5+B93*L$5+C93*M$5+D93*N$5+E93*O$5+F93*P$5+G93*Q$5</f>
        <v>-600</v>
      </c>
      <c r="R93" s="2"/>
      <c r="S93" s="2">
        <f t="shared" si="12"/>
        <v>-1</v>
      </c>
      <c r="T93" s="2"/>
      <c r="U93" s="2"/>
      <c r="V93" s="2"/>
      <c r="X93">
        <f>IF(S93=1,0,IF(S93=-1,1,IF(T93=1,0,IF(T93=-1,1,IF(U93=1,0,IF(U93=-1,0,IF(V93=1,0,IF(V93=-1,1))))))))</f>
        <v>1</v>
      </c>
      <c r="Y93">
        <f>IF(I93=X93,0,1)</f>
        <v>0</v>
      </c>
    </row>
    <row r="94" spans="1:25" x14ac:dyDescent="0.25">
      <c r="A94" s="18">
        <v>-20</v>
      </c>
      <c r="B94" s="18">
        <v>-15</v>
      </c>
      <c r="C94" s="18">
        <v>-12</v>
      </c>
      <c r="D94" s="18">
        <v>20</v>
      </c>
      <c r="E94" s="18">
        <v>-20</v>
      </c>
      <c r="F94" s="18">
        <v>-20</v>
      </c>
      <c r="G94" s="18">
        <v>-20</v>
      </c>
      <c r="H94" s="18">
        <v>4304</v>
      </c>
      <c r="I94" s="18">
        <v>1</v>
      </c>
      <c r="J94" s="17"/>
      <c r="K94" s="17"/>
      <c r="L94" s="17"/>
      <c r="M94" s="17"/>
      <c r="N94" s="17">
        <f t="shared" si="13"/>
        <v>-2632</v>
      </c>
      <c r="O94" s="17">
        <f t="shared" si="14"/>
        <v>188</v>
      </c>
      <c r="P94" s="17">
        <f t="shared" si="15"/>
        <v>158</v>
      </c>
      <c r="Q94" s="17">
        <f>A94*K$5+B94*L$5+C94*M$5+D94*N$5+E94*O$5+F94*P$5+G94*Q$5</f>
        <v>-1995</v>
      </c>
      <c r="R94" s="2"/>
      <c r="S94" s="2">
        <f t="shared" si="12"/>
        <v>-1</v>
      </c>
      <c r="T94" s="2"/>
      <c r="U94" s="2"/>
      <c r="V94" s="2"/>
      <c r="X94">
        <f>IF(S94=1,0,IF(S94=-1,1,IF(T94=1,0,IF(T94=-1,1,IF(U94=1,0,IF(U94=-1,0,IF(V94=1,0,IF(V94=-1,1))))))))</f>
        <v>1</v>
      </c>
      <c r="Y94">
        <f>IF(I94=X94,0,1)</f>
        <v>0</v>
      </c>
    </row>
    <row r="95" spans="1:25" x14ac:dyDescent="0.25">
      <c r="A95" s="18">
        <v>20</v>
      </c>
      <c r="B95" s="18">
        <v>-19</v>
      </c>
      <c r="C95" s="18">
        <v>8</v>
      </c>
      <c r="D95" s="18">
        <v>-20</v>
      </c>
      <c r="E95" s="18">
        <v>-20</v>
      </c>
      <c r="F95" s="18">
        <v>-20</v>
      </c>
      <c r="G95" s="18">
        <v>-20</v>
      </c>
      <c r="H95" s="18">
        <v>1599</v>
      </c>
      <c r="I95" s="18">
        <v>1</v>
      </c>
      <c r="J95" s="17"/>
      <c r="K95" s="17"/>
      <c r="L95" s="17"/>
      <c r="M95" s="17"/>
      <c r="N95" s="17">
        <f t="shared" si="13"/>
        <v>-4080</v>
      </c>
      <c r="O95" s="17">
        <f t="shared" si="14"/>
        <v>532</v>
      </c>
      <c r="P95" s="17">
        <f t="shared" si="15"/>
        <v>234</v>
      </c>
      <c r="Q95" s="17">
        <f>A95*K$5+B95*L$5+C95*M$5+D95*N$5+E95*O$5+F95*P$5+G95*Q$5</f>
        <v>-15</v>
      </c>
      <c r="R95" s="2"/>
      <c r="S95" s="2">
        <f t="shared" ref="S95:S158" si="16">IF(N95&gt;T$2,1,IF(N95&lt;S$2,-1,0))</f>
        <v>-1</v>
      </c>
      <c r="T95" s="2"/>
      <c r="U95" s="2"/>
      <c r="V95" s="2"/>
      <c r="X95">
        <f>IF(S95=1,0,IF(S95=-1,1,IF(T95=1,0,IF(T95=-1,1,IF(U95=1,0,IF(U95=-1,0,IF(V95=1,0,IF(V95=-1,1))))))))</f>
        <v>1</v>
      </c>
      <c r="Y95">
        <f>IF(I95=X95,0,1)</f>
        <v>0</v>
      </c>
    </row>
    <row r="96" spans="1:25" x14ac:dyDescent="0.25">
      <c r="A96" s="18">
        <v>20</v>
      </c>
      <c r="B96" s="18">
        <v>-13</v>
      </c>
      <c r="C96" s="18">
        <v>-4</v>
      </c>
      <c r="D96" s="18">
        <v>-20</v>
      </c>
      <c r="E96" s="18">
        <v>-20</v>
      </c>
      <c r="F96" s="18">
        <v>-20</v>
      </c>
      <c r="G96" s="18">
        <v>-20</v>
      </c>
      <c r="H96" s="18">
        <v>937</v>
      </c>
      <c r="I96" s="18">
        <v>1</v>
      </c>
      <c r="J96" s="17"/>
      <c r="K96" s="17"/>
      <c r="L96" s="17"/>
      <c r="M96" s="17"/>
      <c r="N96" s="17">
        <f t="shared" si="13"/>
        <v>-3720</v>
      </c>
      <c r="O96" s="17">
        <f t="shared" si="14"/>
        <v>484</v>
      </c>
      <c r="P96" s="17">
        <f t="shared" si="15"/>
        <v>138</v>
      </c>
      <c r="Q96" s="17">
        <f>A96*K$5+B96*L$5+C96*M$5+D96*N$5+E96*O$5+F96*P$5+G96*Q$5</f>
        <v>375</v>
      </c>
      <c r="R96" s="2"/>
      <c r="S96" s="2">
        <f t="shared" si="16"/>
        <v>-1</v>
      </c>
      <c r="T96" s="2"/>
      <c r="U96" s="2"/>
      <c r="V96" s="2"/>
      <c r="X96">
        <f>IF(S96=1,0,IF(S96=-1,1,IF(T96=1,0,IF(T96=-1,1,IF(U96=1,0,IF(U96=-1,0,IF(V96=1,0,IF(V96=-1,1))))))))</f>
        <v>1</v>
      </c>
      <c r="Y96">
        <f>IF(I96=X96,0,1)</f>
        <v>0</v>
      </c>
    </row>
    <row r="97" spans="1:25" x14ac:dyDescent="0.25">
      <c r="A97" s="18">
        <v>20</v>
      </c>
      <c r="B97" s="18">
        <v>-3</v>
      </c>
      <c r="C97" s="18">
        <v>-4</v>
      </c>
      <c r="D97" s="18">
        <v>-20</v>
      </c>
      <c r="E97" s="18">
        <v>-20</v>
      </c>
      <c r="F97" s="18">
        <v>-20</v>
      </c>
      <c r="G97" s="18">
        <v>-20</v>
      </c>
      <c r="H97" s="18">
        <v>405</v>
      </c>
      <c r="I97" s="18">
        <v>1</v>
      </c>
      <c r="J97" s="17"/>
      <c r="K97" s="17"/>
      <c r="L97" s="17"/>
      <c r="M97" s="17"/>
      <c r="N97" s="17">
        <f t="shared" si="13"/>
        <v>-3200</v>
      </c>
      <c r="O97" s="17">
        <f t="shared" si="14"/>
        <v>724</v>
      </c>
      <c r="P97" s="17">
        <f t="shared" si="15"/>
        <v>-2</v>
      </c>
      <c r="Q97" s="17">
        <f>A97*K$5+B97*L$5+C97*M$5+D97*N$5+E97*O$5+F97*P$5+G97*Q$5</f>
        <v>625</v>
      </c>
      <c r="R97" s="2"/>
      <c r="S97" s="2">
        <f t="shared" si="16"/>
        <v>-1</v>
      </c>
      <c r="T97" s="2"/>
      <c r="U97" s="2"/>
      <c r="V97" s="2"/>
      <c r="X97">
        <f>IF(S97=1,0,IF(S97=-1,1,IF(T97=1,0,IF(T97=-1,1,IF(U97=1,0,IF(U97=-1,0,IF(V97=1,0,IF(V97=-1,1))))))))</f>
        <v>1</v>
      </c>
      <c r="Y97">
        <f>IF(I97=X97,0,1)</f>
        <v>0</v>
      </c>
    </row>
    <row r="98" spans="1:25" x14ac:dyDescent="0.25">
      <c r="A98" s="18">
        <v>-20</v>
      </c>
      <c r="B98" s="18">
        <v>-1</v>
      </c>
      <c r="C98" s="18">
        <v>8</v>
      </c>
      <c r="D98" s="18">
        <v>-20</v>
      </c>
      <c r="E98" s="18">
        <v>-20</v>
      </c>
      <c r="F98" s="18">
        <v>-20</v>
      </c>
      <c r="G98" s="18">
        <v>-20</v>
      </c>
      <c r="H98" s="18">
        <v>2789</v>
      </c>
      <c r="I98" s="18">
        <v>1</v>
      </c>
      <c r="J98" s="17"/>
      <c r="K98" s="17"/>
      <c r="L98" s="17"/>
      <c r="M98" s="17"/>
      <c r="N98" s="17">
        <f t="shared" si="13"/>
        <v>-3584</v>
      </c>
      <c r="O98" s="17">
        <f t="shared" si="14"/>
        <v>844</v>
      </c>
      <c r="P98" s="17">
        <f t="shared" si="15"/>
        <v>-18</v>
      </c>
      <c r="Q98" s="17">
        <f>A98*K$5+B98*L$5+C98*M$5+D98*N$5+E98*O$5+F98*P$5+G98*Q$5</f>
        <v>-2045</v>
      </c>
      <c r="R98" s="2"/>
      <c r="S98" s="2">
        <f t="shared" si="16"/>
        <v>-1</v>
      </c>
      <c r="T98" s="2"/>
      <c r="U98" s="2"/>
      <c r="V98" s="2"/>
      <c r="X98">
        <f>IF(S98=1,0,IF(S98=-1,1,IF(T98=1,0,IF(T98=-1,1,IF(U98=1,0,IF(U98=-1,0,IF(V98=1,0,IF(V98=-1,1))))))))</f>
        <v>1</v>
      </c>
      <c r="Y98">
        <f>IF(I98=X98,0,1)</f>
        <v>0</v>
      </c>
    </row>
    <row r="99" spans="1:25" x14ac:dyDescent="0.25">
      <c r="A99" s="18">
        <v>20</v>
      </c>
      <c r="B99" s="18">
        <v>8</v>
      </c>
      <c r="C99" s="18">
        <v>6</v>
      </c>
      <c r="D99" s="18">
        <v>-20</v>
      </c>
      <c r="E99" s="18">
        <v>-20</v>
      </c>
      <c r="F99" s="18">
        <v>-20</v>
      </c>
      <c r="G99" s="18">
        <v>-20</v>
      </c>
      <c r="H99" s="18">
        <v>1537</v>
      </c>
      <c r="I99" s="18">
        <v>1</v>
      </c>
      <c r="J99" s="17"/>
      <c r="K99" s="17"/>
      <c r="L99" s="17"/>
      <c r="M99" s="17"/>
      <c r="N99" s="17">
        <f t="shared" si="13"/>
        <v>-2668</v>
      </c>
      <c r="O99" s="17">
        <f t="shared" si="14"/>
        <v>1148</v>
      </c>
      <c r="P99" s="17">
        <f t="shared" si="15"/>
        <v>-146</v>
      </c>
      <c r="Q99" s="17">
        <f>A99*K$5+B99*L$5+C99*M$5+D99*N$5+E99*O$5+F99*P$5+G99*Q$5</f>
        <v>700</v>
      </c>
      <c r="R99" s="2"/>
      <c r="S99" s="2">
        <f t="shared" si="16"/>
        <v>-1</v>
      </c>
      <c r="T99" s="2"/>
      <c r="U99" s="2"/>
      <c r="V99" s="2"/>
      <c r="X99">
        <f>IF(S99=1,0,IF(S99=-1,1,IF(T99=1,0,IF(T99=-1,1,IF(U99=1,0,IF(U99=-1,0,IF(V99=1,0,IF(V99=-1,1))))))))</f>
        <v>1</v>
      </c>
      <c r="Y99">
        <f>IF(I99=X99,0,1)</f>
        <v>0</v>
      </c>
    </row>
    <row r="100" spans="1:25" x14ac:dyDescent="0.25">
      <c r="A100" s="18">
        <v>20</v>
      </c>
      <c r="B100" s="18">
        <v>4</v>
      </c>
      <c r="C100" s="18">
        <v>-8</v>
      </c>
      <c r="D100" s="18">
        <v>-20</v>
      </c>
      <c r="E100" s="18">
        <v>-20</v>
      </c>
      <c r="F100" s="18">
        <v>-20</v>
      </c>
      <c r="G100" s="18">
        <v>-20</v>
      </c>
      <c r="H100" s="18">
        <v>619</v>
      </c>
      <c r="I100" s="18">
        <v>1</v>
      </c>
      <c r="J100" s="17"/>
      <c r="K100" s="17"/>
      <c r="L100" s="17"/>
      <c r="M100" s="17"/>
      <c r="N100" s="17">
        <f t="shared" si="13"/>
        <v>-2820</v>
      </c>
      <c r="O100" s="17">
        <f t="shared" si="14"/>
        <v>828</v>
      </c>
      <c r="P100" s="17">
        <f t="shared" si="15"/>
        <v>-104</v>
      </c>
      <c r="Q100" s="17">
        <f>A100*K$5+B100*L$5+C100*M$5+D100*N$5+E100*O$5+F100*P$5+G100*Q$5</f>
        <v>880</v>
      </c>
      <c r="R100" s="2"/>
      <c r="S100" s="2">
        <f t="shared" si="16"/>
        <v>-1</v>
      </c>
      <c r="T100" s="2"/>
      <c r="U100" s="2"/>
      <c r="V100" s="2"/>
      <c r="X100">
        <f>IF(S100=1,0,IF(S100=-1,1,IF(T100=1,0,IF(T100=-1,1,IF(U100=1,0,IF(U100=-1,0,IF(V100=1,0,IF(V100=-1,1))))))))</f>
        <v>1</v>
      </c>
      <c r="Y100">
        <f>IF(I100=X100,0,1)</f>
        <v>0</v>
      </c>
    </row>
    <row r="101" spans="1:25" x14ac:dyDescent="0.25">
      <c r="A101" s="18">
        <v>20</v>
      </c>
      <c r="B101" s="18">
        <v>0</v>
      </c>
      <c r="C101" s="18">
        <v>4</v>
      </c>
      <c r="D101" s="18">
        <v>-20</v>
      </c>
      <c r="E101" s="18">
        <v>-20</v>
      </c>
      <c r="F101" s="18">
        <v>-20</v>
      </c>
      <c r="G101" s="18">
        <v>20</v>
      </c>
      <c r="H101" s="18">
        <v>1148</v>
      </c>
      <c r="I101" s="18">
        <v>1</v>
      </c>
      <c r="J101" s="17"/>
      <c r="K101" s="17"/>
      <c r="L101" s="17"/>
      <c r="M101" s="17"/>
      <c r="N101" s="17">
        <f t="shared" si="13"/>
        <v>-1476</v>
      </c>
      <c r="O101" s="17">
        <f t="shared" si="14"/>
        <v>-676</v>
      </c>
      <c r="P101" s="17">
        <f t="shared" si="15"/>
        <v>-36</v>
      </c>
      <c r="Q101" s="17">
        <f>A101*K$5+B101*L$5+C101*M$5+D101*N$5+E101*O$5+F101*P$5+G101*Q$5</f>
        <v>540</v>
      </c>
      <c r="R101" s="2"/>
      <c r="S101" s="2">
        <f t="shared" si="16"/>
        <v>-1</v>
      </c>
      <c r="T101" s="2"/>
      <c r="U101" s="2"/>
      <c r="V101" s="2"/>
      <c r="X101">
        <f>IF(S101=1,0,IF(S101=-1,1,IF(T101=1,0,IF(T101=-1,1,IF(U101=1,0,IF(U101=-1,0,IF(V101=1,0,IF(V101=-1,1))))))))</f>
        <v>1</v>
      </c>
      <c r="Y101">
        <f>IF(I101=X101,0,1)</f>
        <v>0</v>
      </c>
    </row>
    <row r="102" spans="1:25" x14ac:dyDescent="0.25">
      <c r="A102" s="18">
        <v>20</v>
      </c>
      <c r="B102" s="18">
        <v>-3</v>
      </c>
      <c r="C102" s="18">
        <v>-6</v>
      </c>
      <c r="D102" s="18">
        <v>-20</v>
      </c>
      <c r="E102" s="18">
        <v>-20</v>
      </c>
      <c r="F102" s="18">
        <v>-20</v>
      </c>
      <c r="G102" s="18">
        <v>-20</v>
      </c>
      <c r="H102" s="18">
        <v>3648</v>
      </c>
      <c r="I102" s="18">
        <v>1</v>
      </c>
      <c r="J102" s="17"/>
      <c r="K102" s="17"/>
      <c r="L102" s="17"/>
      <c r="M102" s="17"/>
      <c r="N102" s="17">
        <f t="shared" si="13"/>
        <v>-3192</v>
      </c>
      <c r="O102" s="17">
        <f t="shared" si="14"/>
        <v>692</v>
      </c>
      <c r="P102" s="17">
        <f t="shared" si="15"/>
        <v>-4</v>
      </c>
      <c r="Q102" s="17">
        <f>A102*K$5+B102*L$5+C102*M$5+D102*N$5+E102*O$5+F102*P$5+G102*Q$5</f>
        <v>665</v>
      </c>
      <c r="R102" s="2"/>
      <c r="S102" s="2">
        <f t="shared" si="16"/>
        <v>-1</v>
      </c>
      <c r="T102" s="2"/>
      <c r="U102" s="2"/>
      <c r="V102" s="2"/>
      <c r="X102">
        <f>IF(S102=1,0,IF(S102=-1,1,IF(T102=1,0,IF(T102=-1,1,IF(U102=1,0,IF(U102=-1,0,IF(V102=1,0,IF(V102=-1,1))))))))</f>
        <v>1</v>
      </c>
      <c r="Y102">
        <f>IF(I102=X102,0,1)</f>
        <v>0</v>
      </c>
    </row>
    <row r="103" spans="1:25" x14ac:dyDescent="0.25">
      <c r="A103" s="18">
        <v>-20</v>
      </c>
      <c r="B103" s="18">
        <v>-18</v>
      </c>
      <c r="C103" s="18">
        <v>2</v>
      </c>
      <c r="D103" s="18">
        <v>-20</v>
      </c>
      <c r="E103" s="18">
        <v>-20</v>
      </c>
      <c r="F103" s="18">
        <v>-20</v>
      </c>
      <c r="G103" s="18">
        <v>-20</v>
      </c>
      <c r="H103" s="18">
        <v>2916</v>
      </c>
      <c r="I103" s="18">
        <v>1</v>
      </c>
      <c r="J103" s="17"/>
      <c r="K103" s="17"/>
      <c r="L103" s="17"/>
      <c r="M103" s="17"/>
      <c r="N103" s="17">
        <f t="shared" si="13"/>
        <v>-4444</v>
      </c>
      <c r="O103" s="17">
        <f t="shared" si="14"/>
        <v>340</v>
      </c>
      <c r="P103" s="17">
        <f t="shared" si="15"/>
        <v>214</v>
      </c>
      <c r="Q103" s="17">
        <f>A103*K$5+B103*L$5+C103*M$5+D103*N$5+E103*O$5+F103*P$5+G103*Q$5</f>
        <v>-2350</v>
      </c>
      <c r="R103" s="2"/>
      <c r="S103" s="2">
        <f t="shared" si="16"/>
        <v>-1</v>
      </c>
      <c r="T103" s="2"/>
      <c r="U103" s="2"/>
      <c r="V103" s="2"/>
      <c r="X103">
        <f>IF(S103=1,0,IF(S103=-1,1,IF(T103=1,0,IF(T103=-1,1,IF(U103=1,0,IF(U103=-1,0,IF(V103=1,0,IF(V103=-1,1))))))))</f>
        <v>1</v>
      </c>
      <c r="Y103">
        <f>IF(I103=X103,0,1)</f>
        <v>0</v>
      </c>
    </row>
    <row r="104" spans="1:25" x14ac:dyDescent="0.25">
      <c r="A104" s="18">
        <v>20</v>
      </c>
      <c r="B104" s="18">
        <v>-9</v>
      </c>
      <c r="C104" s="18">
        <v>-10</v>
      </c>
      <c r="D104" s="18">
        <v>-20</v>
      </c>
      <c r="E104" s="18">
        <v>-20</v>
      </c>
      <c r="F104" s="18">
        <v>-20</v>
      </c>
      <c r="G104" s="18">
        <v>20</v>
      </c>
      <c r="H104" s="18">
        <v>2185</v>
      </c>
      <c r="I104" s="18">
        <v>1</v>
      </c>
      <c r="J104" s="17"/>
      <c r="K104" s="17"/>
      <c r="L104" s="17"/>
      <c r="M104" s="17"/>
      <c r="N104" s="17">
        <f t="shared" si="13"/>
        <v>-1888</v>
      </c>
      <c r="O104" s="17">
        <f t="shared" si="14"/>
        <v>-1116</v>
      </c>
      <c r="P104" s="17">
        <f t="shared" si="15"/>
        <v>76</v>
      </c>
      <c r="Q104" s="17">
        <f>A104*K$5+B104*L$5+C104*M$5+D104*N$5+E104*O$5+F104*P$5+G104*Q$5</f>
        <v>595</v>
      </c>
      <c r="R104" s="2"/>
      <c r="S104" s="2">
        <f t="shared" si="16"/>
        <v>-1</v>
      </c>
      <c r="T104" s="2"/>
      <c r="U104" s="2"/>
      <c r="V104" s="2"/>
      <c r="X104">
        <f>IF(S104=1,0,IF(S104=-1,1,IF(T104=1,0,IF(T104=-1,1,IF(U104=1,0,IF(U104=-1,0,IF(V104=1,0,IF(V104=-1,1))))))))</f>
        <v>1</v>
      </c>
      <c r="Y104">
        <f>IF(I104=X104,0,1)</f>
        <v>0</v>
      </c>
    </row>
    <row r="105" spans="1:25" x14ac:dyDescent="0.25">
      <c r="A105" s="18">
        <v>20</v>
      </c>
      <c r="B105" s="18">
        <v>-6</v>
      </c>
      <c r="C105" s="18">
        <v>-18</v>
      </c>
      <c r="D105" s="18">
        <v>-20</v>
      </c>
      <c r="E105" s="18">
        <v>20</v>
      </c>
      <c r="F105" s="18">
        <v>-20</v>
      </c>
      <c r="G105" s="18">
        <v>-20</v>
      </c>
      <c r="H105" s="18">
        <v>1162</v>
      </c>
      <c r="I105" s="18">
        <v>1</v>
      </c>
      <c r="J105" s="17"/>
      <c r="K105" s="17"/>
      <c r="L105" s="17"/>
      <c r="M105" s="17"/>
      <c r="N105" s="17">
        <f t="shared" si="13"/>
        <v>-1540</v>
      </c>
      <c r="O105" s="17">
        <f t="shared" si="14"/>
        <v>428</v>
      </c>
      <c r="P105" s="17">
        <f t="shared" si="15"/>
        <v>66</v>
      </c>
      <c r="Q105" s="17">
        <f>A105*K$5+B105*L$5+C105*M$5+D105*N$5+E105*O$5+F105*P$5+G105*Q$5</f>
        <v>470</v>
      </c>
      <c r="R105" s="2"/>
      <c r="S105" s="2">
        <f t="shared" si="16"/>
        <v>-1</v>
      </c>
      <c r="T105" s="2"/>
      <c r="U105" s="2"/>
      <c r="V105" s="2"/>
      <c r="X105">
        <f>IF(S105=1,0,IF(S105=-1,1,IF(T105=1,0,IF(T105=-1,1,IF(U105=1,0,IF(U105=-1,0,IF(V105=1,0,IF(V105=-1,1))))))))</f>
        <v>1</v>
      </c>
      <c r="Y105">
        <f>IF(I105=X105,0,1)</f>
        <v>0</v>
      </c>
    </row>
    <row r="106" spans="1:25" x14ac:dyDescent="0.25">
      <c r="A106" s="18">
        <v>20</v>
      </c>
      <c r="B106" s="18">
        <v>3</v>
      </c>
      <c r="C106" s="18">
        <v>-6</v>
      </c>
      <c r="D106" s="18">
        <v>-20</v>
      </c>
      <c r="E106" s="18">
        <v>20</v>
      </c>
      <c r="F106" s="18">
        <v>-20</v>
      </c>
      <c r="G106" s="18">
        <v>-20</v>
      </c>
      <c r="H106" s="18">
        <v>1248</v>
      </c>
      <c r="I106" s="18">
        <v>1</v>
      </c>
      <c r="J106" s="17"/>
      <c r="K106" s="17"/>
      <c r="L106" s="17"/>
      <c r="M106" s="17"/>
      <c r="N106" s="17">
        <f t="shared" si="13"/>
        <v>-1120</v>
      </c>
      <c r="O106" s="17">
        <f t="shared" si="14"/>
        <v>836</v>
      </c>
      <c r="P106" s="17">
        <f t="shared" si="15"/>
        <v>-48</v>
      </c>
      <c r="Q106" s="17">
        <f>A106*K$5+B106*L$5+C106*M$5+D106*N$5+E106*O$5+F106*P$5+G106*Q$5</f>
        <v>455</v>
      </c>
      <c r="R106" s="2"/>
      <c r="S106" s="2">
        <f t="shared" si="16"/>
        <v>-1</v>
      </c>
      <c r="T106" s="2"/>
      <c r="U106" s="2"/>
      <c r="V106" s="2"/>
      <c r="X106">
        <f>IF(S106=1,0,IF(S106=-1,1,IF(T106=1,0,IF(T106=-1,1,IF(U106=1,0,IF(U106=-1,0,IF(V106=1,0,IF(V106=-1,1))))))))</f>
        <v>1</v>
      </c>
      <c r="Y106">
        <f>IF(I106=X106,0,1)</f>
        <v>0</v>
      </c>
    </row>
    <row r="107" spans="1:25" x14ac:dyDescent="0.25">
      <c r="A107" s="18">
        <v>20</v>
      </c>
      <c r="B107" s="18">
        <v>-12</v>
      </c>
      <c r="C107" s="18">
        <v>-8</v>
      </c>
      <c r="D107" s="18">
        <v>20</v>
      </c>
      <c r="E107" s="18">
        <v>-20</v>
      </c>
      <c r="F107" s="18">
        <v>-20</v>
      </c>
      <c r="G107" s="18">
        <v>-20</v>
      </c>
      <c r="H107" s="18">
        <v>4559</v>
      </c>
      <c r="I107" s="18">
        <v>1</v>
      </c>
      <c r="J107" s="17"/>
      <c r="K107" s="17"/>
      <c r="L107" s="17"/>
      <c r="M107" s="17"/>
      <c r="N107" s="17">
        <f t="shared" si="13"/>
        <v>-2052</v>
      </c>
      <c r="O107" s="17">
        <f t="shared" si="14"/>
        <v>444</v>
      </c>
      <c r="P107" s="17">
        <f t="shared" si="15"/>
        <v>120</v>
      </c>
      <c r="Q107" s="17">
        <f>A107*K$5+B107*L$5+C107*M$5+D107*N$5+E107*O$5+F107*P$5+G107*Q$5</f>
        <v>480</v>
      </c>
      <c r="R107" s="2"/>
      <c r="S107" s="2">
        <f t="shared" si="16"/>
        <v>-1</v>
      </c>
      <c r="T107" s="2"/>
      <c r="U107" s="2"/>
      <c r="V107" s="2"/>
      <c r="X107">
        <f>IF(S107=1,0,IF(S107=-1,1,IF(T107=1,0,IF(T107=-1,1,IF(U107=1,0,IF(U107=-1,0,IF(V107=1,0,IF(V107=-1,1))))))))</f>
        <v>1</v>
      </c>
      <c r="Y107">
        <f>IF(I107=X107,0,1)</f>
        <v>0</v>
      </c>
    </row>
    <row r="108" spans="1:25" x14ac:dyDescent="0.25">
      <c r="A108" s="18">
        <v>20</v>
      </c>
      <c r="B108" s="18">
        <v>-5</v>
      </c>
      <c r="C108" s="18">
        <v>-10</v>
      </c>
      <c r="D108" s="18">
        <v>-20</v>
      </c>
      <c r="E108" s="18">
        <v>-20</v>
      </c>
      <c r="F108" s="18">
        <v>-20</v>
      </c>
      <c r="G108" s="18">
        <v>-20</v>
      </c>
      <c r="H108" s="18">
        <v>1114</v>
      </c>
      <c r="I108" s="18">
        <v>1</v>
      </c>
      <c r="J108" s="17"/>
      <c r="K108" s="17"/>
      <c r="L108" s="17"/>
      <c r="M108" s="17"/>
      <c r="N108" s="17">
        <f t="shared" si="13"/>
        <v>-3280</v>
      </c>
      <c r="O108" s="17">
        <f t="shared" si="14"/>
        <v>580</v>
      </c>
      <c r="P108" s="17">
        <f t="shared" si="15"/>
        <v>20</v>
      </c>
      <c r="Q108" s="17">
        <f>A108*K$5+B108*L$5+C108*M$5+D108*N$5+E108*O$5+F108*P$5+G108*Q$5</f>
        <v>695</v>
      </c>
      <c r="R108" s="2"/>
      <c r="S108" s="2">
        <f t="shared" si="16"/>
        <v>-1</v>
      </c>
      <c r="T108" s="2"/>
      <c r="U108" s="2"/>
      <c r="V108" s="2"/>
      <c r="X108">
        <f>IF(S108=1,0,IF(S108=-1,1,IF(T108=1,0,IF(T108=-1,1,IF(U108=1,0,IF(U108=-1,0,IF(V108=1,0,IF(V108=-1,1))))))))</f>
        <v>1</v>
      </c>
      <c r="Y108">
        <f>IF(I108=X108,0,1)</f>
        <v>0</v>
      </c>
    </row>
    <row r="109" spans="1:25" x14ac:dyDescent="0.25">
      <c r="A109" s="18">
        <v>20</v>
      </c>
      <c r="B109" s="18">
        <v>-9</v>
      </c>
      <c r="C109" s="18">
        <v>-10</v>
      </c>
      <c r="D109" s="18">
        <v>-20</v>
      </c>
      <c r="E109" s="18">
        <v>-20</v>
      </c>
      <c r="F109" s="18">
        <v>-20</v>
      </c>
      <c r="G109" s="18">
        <v>-20</v>
      </c>
      <c r="H109" s="18">
        <v>2024</v>
      </c>
      <c r="I109" s="18">
        <v>1</v>
      </c>
      <c r="J109" s="17"/>
      <c r="K109" s="17"/>
      <c r="L109" s="17"/>
      <c r="M109" s="17"/>
      <c r="N109" s="17">
        <f t="shared" si="13"/>
        <v>-3488</v>
      </c>
      <c r="O109" s="17">
        <f t="shared" si="14"/>
        <v>484</v>
      </c>
      <c r="P109" s="17">
        <f t="shared" si="15"/>
        <v>76</v>
      </c>
      <c r="Q109" s="17">
        <f>A109*K$5+B109*L$5+C109*M$5+D109*N$5+E109*O$5+F109*P$5+G109*Q$5</f>
        <v>595</v>
      </c>
      <c r="R109" s="2"/>
      <c r="S109" s="2">
        <f t="shared" si="16"/>
        <v>-1</v>
      </c>
      <c r="T109" s="2"/>
      <c r="U109" s="2"/>
      <c r="V109" s="2"/>
      <c r="X109">
        <f>IF(S109=1,0,IF(S109=-1,1,IF(T109=1,0,IF(T109=-1,1,IF(U109=1,0,IF(U109=-1,0,IF(V109=1,0,IF(V109=-1,1))))))))</f>
        <v>1</v>
      </c>
      <c r="Y109">
        <f>IF(I109=X109,0,1)</f>
        <v>0</v>
      </c>
    </row>
    <row r="110" spans="1:25" x14ac:dyDescent="0.25">
      <c r="A110" s="18">
        <v>20</v>
      </c>
      <c r="B110" s="18">
        <v>1</v>
      </c>
      <c r="C110" s="18">
        <v>2</v>
      </c>
      <c r="D110" s="18">
        <v>-20</v>
      </c>
      <c r="E110" s="18">
        <v>-20</v>
      </c>
      <c r="F110" s="18">
        <v>-20</v>
      </c>
      <c r="G110" s="18">
        <v>20</v>
      </c>
      <c r="H110" s="18">
        <v>1205</v>
      </c>
      <c r="I110" s="18">
        <v>1</v>
      </c>
      <c r="J110" s="17"/>
      <c r="K110" s="17"/>
      <c r="L110" s="17"/>
      <c r="M110" s="17"/>
      <c r="N110" s="17">
        <f t="shared" si="13"/>
        <v>-1416</v>
      </c>
      <c r="O110" s="17">
        <f t="shared" si="14"/>
        <v>-684</v>
      </c>
      <c r="P110" s="17">
        <f t="shared" si="15"/>
        <v>-52</v>
      </c>
      <c r="Q110" s="17">
        <f>A110*K$5+B110*L$5+C110*M$5+D110*N$5+E110*O$5+F110*P$5+G110*Q$5</f>
        <v>605</v>
      </c>
      <c r="R110" s="2"/>
      <c r="S110" s="2">
        <f t="shared" si="16"/>
        <v>-1</v>
      </c>
      <c r="T110" s="2"/>
      <c r="U110" s="2"/>
      <c r="V110" s="2"/>
      <c r="X110">
        <f>IF(S110=1,0,IF(S110=-1,1,IF(T110=1,0,IF(T110=-1,1,IF(U110=1,0,IF(U110=-1,0,IF(V110=1,0,IF(V110=-1,1))))))))</f>
        <v>1</v>
      </c>
      <c r="Y110">
        <f>IF(I110=X110,0,1)</f>
        <v>0</v>
      </c>
    </row>
    <row r="111" spans="1:25" x14ac:dyDescent="0.25">
      <c r="A111" s="18">
        <v>20</v>
      </c>
      <c r="B111" s="18">
        <v>-14</v>
      </c>
      <c r="C111" s="18">
        <v>-14</v>
      </c>
      <c r="D111" s="18">
        <v>-20</v>
      </c>
      <c r="E111" s="18">
        <v>-20</v>
      </c>
      <c r="F111" s="18">
        <v>-20</v>
      </c>
      <c r="G111" s="18">
        <v>-20</v>
      </c>
      <c r="H111" s="18">
        <v>3551</v>
      </c>
      <c r="I111" s="18">
        <v>1</v>
      </c>
      <c r="J111" s="17"/>
      <c r="K111" s="17"/>
      <c r="L111" s="17"/>
      <c r="M111" s="17"/>
      <c r="N111" s="17">
        <f t="shared" si="13"/>
        <v>-3732</v>
      </c>
      <c r="O111" s="17">
        <f t="shared" si="14"/>
        <v>300</v>
      </c>
      <c r="P111" s="17">
        <f t="shared" si="15"/>
        <v>142</v>
      </c>
      <c r="Q111" s="17">
        <f>A111*K$5+B111*L$5+C111*M$5+D111*N$5+E111*O$5+F111*P$5+G111*Q$5</f>
        <v>550</v>
      </c>
      <c r="R111" s="2"/>
      <c r="S111" s="2">
        <f t="shared" si="16"/>
        <v>-1</v>
      </c>
      <c r="T111" s="2"/>
      <c r="U111" s="2"/>
      <c r="V111" s="2"/>
      <c r="X111">
        <f>IF(S111=1,0,IF(S111=-1,1,IF(T111=1,0,IF(T111=-1,1,IF(U111=1,0,IF(U111=-1,0,IF(V111=1,0,IF(V111=-1,1))))))))</f>
        <v>1</v>
      </c>
      <c r="Y111">
        <f>IF(I111=X111,0,1)</f>
        <v>0</v>
      </c>
    </row>
    <row r="112" spans="1:25" x14ac:dyDescent="0.25">
      <c r="A112" s="18">
        <v>20</v>
      </c>
      <c r="B112" s="18">
        <v>-9</v>
      </c>
      <c r="C112" s="18">
        <v>-20</v>
      </c>
      <c r="D112" s="18">
        <v>-20</v>
      </c>
      <c r="E112" s="18">
        <v>-20</v>
      </c>
      <c r="F112" s="18">
        <v>-20</v>
      </c>
      <c r="G112" s="18">
        <v>-20</v>
      </c>
      <c r="H112" s="18">
        <v>4490</v>
      </c>
      <c r="I112" s="18">
        <v>1</v>
      </c>
      <c r="J112" s="17"/>
      <c r="K112" s="17"/>
      <c r="L112" s="17"/>
      <c r="M112" s="17"/>
      <c r="N112" s="17">
        <f t="shared" si="13"/>
        <v>-3448</v>
      </c>
      <c r="O112" s="17">
        <f t="shared" si="14"/>
        <v>324</v>
      </c>
      <c r="P112" s="17">
        <f t="shared" si="15"/>
        <v>66</v>
      </c>
      <c r="Q112" s="17">
        <f>A112*K$5+B112*L$5+C112*M$5+D112*N$5+E112*O$5+F112*P$5+G112*Q$5</f>
        <v>795</v>
      </c>
      <c r="R112" s="2"/>
      <c r="S112" s="2">
        <f t="shared" si="16"/>
        <v>-1</v>
      </c>
      <c r="T112" s="2"/>
      <c r="U112" s="2"/>
      <c r="V112" s="2"/>
      <c r="X112">
        <f>IF(S112=1,0,IF(S112=-1,1,IF(T112=1,0,IF(T112=-1,1,IF(U112=1,0,IF(U112=-1,0,IF(V112=1,0,IF(V112=-1,1))))))))</f>
        <v>1</v>
      </c>
      <c r="Y112">
        <f>IF(I112=X112,0,1)</f>
        <v>0</v>
      </c>
    </row>
    <row r="113" spans="1:25" x14ac:dyDescent="0.25">
      <c r="A113" s="18">
        <v>20</v>
      </c>
      <c r="B113" s="18">
        <v>-12</v>
      </c>
      <c r="C113" s="18">
        <v>-20</v>
      </c>
      <c r="D113" s="18">
        <v>-20</v>
      </c>
      <c r="E113" s="18">
        <v>-20</v>
      </c>
      <c r="F113" s="18">
        <v>-20</v>
      </c>
      <c r="G113" s="18">
        <v>-20</v>
      </c>
      <c r="H113" s="18">
        <v>3084</v>
      </c>
      <c r="I113" s="18">
        <v>1</v>
      </c>
      <c r="J113" s="17"/>
      <c r="K113" s="17"/>
      <c r="L113" s="17"/>
      <c r="M113" s="17"/>
      <c r="N113" s="17">
        <f t="shared" si="13"/>
        <v>-3604</v>
      </c>
      <c r="O113" s="17">
        <f t="shared" si="14"/>
        <v>252</v>
      </c>
      <c r="P113" s="17">
        <f t="shared" si="15"/>
        <v>108</v>
      </c>
      <c r="Q113" s="17">
        <f>A113*K$5+B113*L$5+C113*M$5+D113*N$5+E113*O$5+F113*P$5+G113*Q$5</f>
        <v>720</v>
      </c>
      <c r="R113" s="2"/>
      <c r="S113" s="2">
        <f t="shared" si="16"/>
        <v>-1</v>
      </c>
      <c r="T113" s="2"/>
      <c r="U113" s="2"/>
      <c r="V113" s="2"/>
      <c r="X113">
        <f>IF(S113=1,0,IF(S113=-1,1,IF(T113=1,0,IF(T113=-1,1,IF(U113=1,0,IF(U113=-1,0,IF(V113=1,0,IF(V113=-1,1))))))))</f>
        <v>1</v>
      </c>
      <c r="Y113">
        <f>IF(I113=X113,0,1)</f>
        <v>0</v>
      </c>
    </row>
    <row r="114" spans="1:25" x14ac:dyDescent="0.25">
      <c r="A114" s="18">
        <v>20</v>
      </c>
      <c r="B114" s="18">
        <v>-11</v>
      </c>
      <c r="C114" s="18">
        <v>-2</v>
      </c>
      <c r="D114" s="18">
        <v>-20</v>
      </c>
      <c r="E114" s="18">
        <v>-20</v>
      </c>
      <c r="F114" s="18">
        <v>-20</v>
      </c>
      <c r="G114" s="18">
        <v>-20</v>
      </c>
      <c r="H114" s="18">
        <v>2908</v>
      </c>
      <c r="I114" s="18">
        <v>1</v>
      </c>
      <c r="J114" s="17"/>
      <c r="K114" s="17"/>
      <c r="L114" s="17"/>
      <c r="M114" s="17"/>
      <c r="N114" s="17">
        <f t="shared" si="13"/>
        <v>-3624</v>
      </c>
      <c r="O114" s="17">
        <f t="shared" si="14"/>
        <v>564</v>
      </c>
      <c r="P114" s="17">
        <f t="shared" si="15"/>
        <v>112</v>
      </c>
      <c r="Q114" s="17">
        <f>A114*K$5+B114*L$5+C114*M$5+D114*N$5+E114*O$5+F114*P$5+G114*Q$5</f>
        <v>385</v>
      </c>
      <c r="R114" s="2"/>
      <c r="S114" s="2">
        <f t="shared" si="16"/>
        <v>-1</v>
      </c>
      <c r="T114" s="2"/>
      <c r="U114" s="2"/>
      <c r="V114" s="2"/>
      <c r="X114">
        <f>IF(S114=1,0,IF(S114=-1,1,IF(T114=1,0,IF(T114=-1,1,IF(U114=1,0,IF(U114=-1,0,IF(V114=1,0,IF(V114=-1,1))))))))</f>
        <v>1</v>
      </c>
      <c r="Y114">
        <f>IF(I114=X114,0,1)</f>
        <v>0</v>
      </c>
    </row>
    <row r="115" spans="1:25" x14ac:dyDescent="0.25">
      <c r="A115" s="18">
        <v>-20</v>
      </c>
      <c r="B115" s="18">
        <v>-13</v>
      </c>
      <c r="C115" s="18">
        <v>-12</v>
      </c>
      <c r="D115" s="18">
        <v>20</v>
      </c>
      <c r="E115" s="18">
        <v>-20</v>
      </c>
      <c r="F115" s="18">
        <v>-20</v>
      </c>
      <c r="G115" s="18">
        <v>20</v>
      </c>
      <c r="H115" s="18">
        <v>2707</v>
      </c>
      <c r="I115" s="18">
        <v>1</v>
      </c>
      <c r="J115" s="17"/>
      <c r="K115" s="17"/>
      <c r="L115" s="17"/>
      <c r="M115" s="17"/>
      <c r="N115" s="17">
        <f t="shared" si="13"/>
        <v>-928</v>
      </c>
      <c r="O115" s="17">
        <f t="shared" si="14"/>
        <v>-1364</v>
      </c>
      <c r="P115" s="17">
        <f t="shared" si="15"/>
        <v>130</v>
      </c>
      <c r="Q115" s="17">
        <f>A115*K$5+B115*L$5+C115*M$5+D115*N$5+E115*O$5+F115*P$5+G115*Q$5</f>
        <v>-1945</v>
      </c>
      <c r="R115" s="2"/>
      <c r="S115" s="2">
        <f t="shared" si="16"/>
        <v>-1</v>
      </c>
      <c r="T115" s="2"/>
      <c r="U115" s="2"/>
      <c r="V115" s="2"/>
      <c r="X115">
        <f>IF(S115=1,0,IF(S115=-1,1,IF(T115=1,0,IF(T115=-1,1,IF(U115=1,0,IF(U115=-1,0,IF(V115=1,0,IF(V115=-1,1))))))))</f>
        <v>1</v>
      </c>
      <c r="Y115">
        <f>IF(I115=X115,0,1)</f>
        <v>0</v>
      </c>
    </row>
    <row r="116" spans="1:25" x14ac:dyDescent="0.25">
      <c r="A116" s="18">
        <v>20</v>
      </c>
      <c r="B116" s="18">
        <v>-11</v>
      </c>
      <c r="C116" s="18">
        <v>4</v>
      </c>
      <c r="D116" s="18">
        <v>-20</v>
      </c>
      <c r="E116" s="18">
        <v>-20</v>
      </c>
      <c r="F116" s="18">
        <v>-20</v>
      </c>
      <c r="G116" s="18">
        <v>-20</v>
      </c>
      <c r="H116" s="18">
        <v>2230</v>
      </c>
      <c r="I116" s="18">
        <v>1</v>
      </c>
      <c r="J116" s="17"/>
      <c r="K116" s="17"/>
      <c r="L116" s="17"/>
      <c r="M116" s="17"/>
      <c r="N116" s="17">
        <f t="shared" si="13"/>
        <v>-3648</v>
      </c>
      <c r="O116" s="17">
        <f t="shared" si="14"/>
        <v>660</v>
      </c>
      <c r="P116" s="17">
        <f t="shared" si="15"/>
        <v>118</v>
      </c>
      <c r="Q116" s="17">
        <f>A116*K$5+B116*L$5+C116*M$5+D116*N$5+E116*O$5+F116*P$5+G116*Q$5</f>
        <v>265</v>
      </c>
      <c r="R116" s="2"/>
      <c r="S116" s="2">
        <f t="shared" si="16"/>
        <v>-1</v>
      </c>
      <c r="T116" s="2"/>
      <c r="U116" s="2"/>
      <c r="V116" s="2"/>
      <c r="X116">
        <f>IF(S116=1,0,IF(S116=-1,1,IF(T116=1,0,IF(T116=-1,1,IF(U116=1,0,IF(U116=-1,0,IF(V116=1,0,IF(V116=-1,1))))))))</f>
        <v>1</v>
      </c>
      <c r="Y116">
        <f>IF(I116=X116,0,1)</f>
        <v>0</v>
      </c>
    </row>
    <row r="117" spans="1:25" x14ac:dyDescent="0.25">
      <c r="A117" s="18">
        <v>20</v>
      </c>
      <c r="B117" s="18">
        <v>-4</v>
      </c>
      <c r="C117" s="18">
        <v>-6</v>
      </c>
      <c r="D117" s="18">
        <v>-20</v>
      </c>
      <c r="E117" s="18">
        <v>-20</v>
      </c>
      <c r="F117" s="18">
        <v>-20</v>
      </c>
      <c r="G117" s="18">
        <v>-20</v>
      </c>
      <c r="H117" s="18">
        <v>3371</v>
      </c>
      <c r="I117" s="18">
        <v>1</v>
      </c>
      <c r="J117" s="17"/>
      <c r="K117" s="17"/>
      <c r="L117" s="17"/>
      <c r="M117" s="17"/>
      <c r="N117" s="17">
        <f t="shared" si="13"/>
        <v>-3244</v>
      </c>
      <c r="O117" s="17">
        <f t="shared" si="14"/>
        <v>668</v>
      </c>
      <c r="P117" s="17">
        <f t="shared" si="15"/>
        <v>10</v>
      </c>
      <c r="Q117" s="17">
        <f>A117*K$5+B117*L$5+C117*M$5+D117*N$5+E117*O$5+F117*P$5+G117*Q$5</f>
        <v>640</v>
      </c>
      <c r="R117" s="2"/>
      <c r="S117" s="2">
        <f t="shared" si="16"/>
        <v>-1</v>
      </c>
      <c r="T117" s="2"/>
      <c r="U117" s="2"/>
      <c r="V117" s="2"/>
      <c r="X117">
        <f>IF(S117=1,0,IF(S117=-1,1,IF(T117=1,0,IF(T117=-1,1,IF(U117=1,0,IF(U117=-1,0,IF(V117=1,0,IF(V117=-1,1))))))))</f>
        <v>1</v>
      </c>
      <c r="Y117">
        <f>IF(I117=X117,0,1)</f>
        <v>0</v>
      </c>
    </row>
    <row r="118" spans="1:25" x14ac:dyDescent="0.25">
      <c r="A118" s="18">
        <v>-20</v>
      </c>
      <c r="B118" s="18">
        <v>-11</v>
      </c>
      <c r="C118" s="18">
        <v>-12</v>
      </c>
      <c r="D118" s="18">
        <v>-20</v>
      </c>
      <c r="E118" s="18">
        <v>-20</v>
      </c>
      <c r="F118" s="18">
        <v>-20</v>
      </c>
      <c r="G118" s="18">
        <v>-20</v>
      </c>
      <c r="H118" s="18">
        <v>2093</v>
      </c>
      <c r="I118" s="18">
        <v>1</v>
      </c>
      <c r="J118" s="17"/>
      <c r="K118" s="17"/>
      <c r="L118" s="17"/>
      <c r="M118" s="17"/>
      <c r="N118" s="17">
        <f t="shared" si="13"/>
        <v>-4024</v>
      </c>
      <c r="O118" s="17">
        <f t="shared" si="14"/>
        <v>284</v>
      </c>
      <c r="P118" s="17">
        <f t="shared" si="15"/>
        <v>102</v>
      </c>
      <c r="Q118" s="17">
        <f>A118*K$5+B118*L$5+C118*M$5+D118*N$5+E118*O$5+F118*P$5+G118*Q$5</f>
        <v>-1895</v>
      </c>
      <c r="R118" s="2"/>
      <c r="S118" s="2">
        <f t="shared" si="16"/>
        <v>-1</v>
      </c>
      <c r="T118" s="2"/>
      <c r="U118" s="2"/>
      <c r="V118" s="2"/>
      <c r="X118">
        <f>IF(S118=1,0,IF(S118=-1,1,IF(T118=1,0,IF(T118=-1,1,IF(U118=1,0,IF(U118=-1,0,IF(V118=1,0,IF(V118=-1,1))))))))</f>
        <v>1</v>
      </c>
      <c r="Y118">
        <f>IF(I118=X118,0,1)</f>
        <v>0</v>
      </c>
    </row>
    <row r="119" spans="1:25" x14ac:dyDescent="0.25">
      <c r="A119" s="18">
        <v>20</v>
      </c>
      <c r="B119" s="18">
        <v>-13</v>
      </c>
      <c r="C119" s="18">
        <v>0</v>
      </c>
      <c r="D119" s="18">
        <v>-20</v>
      </c>
      <c r="E119" s="18">
        <v>-20</v>
      </c>
      <c r="F119" s="18">
        <v>20</v>
      </c>
      <c r="G119" s="18">
        <v>-20</v>
      </c>
      <c r="H119" s="18">
        <v>3694</v>
      </c>
      <c r="I119" s="18">
        <v>1</v>
      </c>
      <c r="J119" s="17"/>
      <c r="K119" s="17"/>
      <c r="L119" s="17"/>
      <c r="M119" s="17"/>
      <c r="N119" s="17">
        <f t="shared" si="13"/>
        <v>-2136</v>
      </c>
      <c r="O119" s="17">
        <f t="shared" si="14"/>
        <v>548</v>
      </c>
      <c r="P119" s="17">
        <f t="shared" si="15"/>
        <v>182</v>
      </c>
      <c r="Q119" s="17">
        <f>A119*K$5+B119*L$5+C119*M$5+D119*N$5+E119*O$5+F119*P$5+G119*Q$5</f>
        <v>1895</v>
      </c>
      <c r="R119" s="2"/>
      <c r="S119" s="2">
        <f t="shared" si="16"/>
        <v>-1</v>
      </c>
      <c r="T119" s="2"/>
      <c r="U119" s="2"/>
      <c r="V119" s="2"/>
      <c r="X119">
        <f>IF(S119=1,0,IF(S119=-1,1,IF(T119=1,0,IF(T119=-1,1,IF(U119=1,0,IF(U119=-1,0,IF(V119=1,0,IF(V119=-1,1))))))))</f>
        <v>1</v>
      </c>
      <c r="Y119">
        <f>IF(I119=X119,0,1)</f>
        <v>0</v>
      </c>
    </row>
    <row r="120" spans="1:25" x14ac:dyDescent="0.25">
      <c r="A120" s="18">
        <v>20</v>
      </c>
      <c r="B120" s="18">
        <v>5</v>
      </c>
      <c r="C120" s="18">
        <v>-4</v>
      </c>
      <c r="D120" s="18">
        <v>-20</v>
      </c>
      <c r="E120" s="18">
        <v>-20</v>
      </c>
      <c r="F120" s="18">
        <v>-20</v>
      </c>
      <c r="G120" s="18">
        <v>-20</v>
      </c>
      <c r="H120" s="18">
        <v>17</v>
      </c>
      <c r="I120" s="18">
        <v>1</v>
      </c>
      <c r="J120" s="17"/>
      <c r="K120" s="17"/>
      <c r="L120" s="17"/>
      <c r="M120" s="17"/>
      <c r="N120" s="17">
        <f t="shared" si="13"/>
        <v>-2784</v>
      </c>
      <c r="O120" s="17">
        <f t="shared" si="14"/>
        <v>916</v>
      </c>
      <c r="P120" s="17">
        <f t="shared" si="15"/>
        <v>-114</v>
      </c>
      <c r="Q120" s="17">
        <f>A120*K$5+B120*L$5+C120*M$5+D120*N$5+E120*O$5+F120*P$5+G120*Q$5</f>
        <v>825</v>
      </c>
      <c r="R120" s="2"/>
      <c r="S120" s="2">
        <f t="shared" si="16"/>
        <v>-1</v>
      </c>
      <c r="T120" s="2"/>
      <c r="U120" s="2"/>
      <c r="V120" s="2"/>
      <c r="X120">
        <f>IF(S120=1,0,IF(S120=-1,1,IF(T120=1,0,IF(T120=-1,1,IF(U120=1,0,IF(U120=-1,0,IF(V120=1,0,IF(V120=-1,1))))))))</f>
        <v>1</v>
      </c>
      <c r="Y120">
        <f>IF(I120=X120,0,1)</f>
        <v>0</v>
      </c>
    </row>
    <row r="121" spans="1:25" x14ac:dyDescent="0.25">
      <c r="A121" s="18">
        <v>20</v>
      </c>
      <c r="B121" s="18">
        <v>5</v>
      </c>
      <c r="C121" s="18">
        <v>-2</v>
      </c>
      <c r="D121" s="18">
        <v>-20</v>
      </c>
      <c r="E121" s="18">
        <v>-20</v>
      </c>
      <c r="F121" s="18">
        <v>-20</v>
      </c>
      <c r="G121" s="18">
        <v>-20</v>
      </c>
      <c r="H121" s="18">
        <v>1088</v>
      </c>
      <c r="I121" s="18">
        <v>1</v>
      </c>
      <c r="J121" s="17"/>
      <c r="K121" s="17"/>
      <c r="L121" s="17"/>
      <c r="M121" s="17"/>
      <c r="N121" s="17">
        <f t="shared" si="13"/>
        <v>-2792</v>
      </c>
      <c r="O121" s="17">
        <f t="shared" si="14"/>
        <v>948</v>
      </c>
      <c r="P121" s="17">
        <f t="shared" si="15"/>
        <v>-112</v>
      </c>
      <c r="Q121" s="17">
        <f>A121*K$5+B121*L$5+C121*M$5+D121*N$5+E121*O$5+F121*P$5+G121*Q$5</f>
        <v>785</v>
      </c>
      <c r="R121" s="2"/>
      <c r="S121" s="2">
        <f t="shared" si="16"/>
        <v>-1</v>
      </c>
      <c r="T121" s="2"/>
      <c r="U121" s="2"/>
      <c r="V121" s="2"/>
      <c r="X121">
        <f>IF(S121=1,0,IF(S121=-1,1,IF(T121=1,0,IF(T121=-1,1,IF(U121=1,0,IF(U121=-1,0,IF(V121=1,0,IF(V121=-1,1))))))))</f>
        <v>1</v>
      </c>
      <c r="Y121">
        <f>IF(I121=X121,0,1)</f>
        <v>0</v>
      </c>
    </row>
    <row r="122" spans="1:25" x14ac:dyDescent="0.25">
      <c r="A122" s="18">
        <v>20</v>
      </c>
      <c r="B122" s="18">
        <v>-20</v>
      </c>
      <c r="C122" s="18">
        <v>-8</v>
      </c>
      <c r="D122" s="18">
        <v>-20</v>
      </c>
      <c r="E122" s="18">
        <v>-20</v>
      </c>
      <c r="F122" s="18">
        <v>-20</v>
      </c>
      <c r="G122" s="18">
        <v>-20</v>
      </c>
      <c r="H122" s="18">
        <v>4355</v>
      </c>
      <c r="I122" s="18">
        <v>1</v>
      </c>
      <c r="J122" s="17"/>
      <c r="K122" s="17"/>
      <c r="L122" s="17"/>
      <c r="M122" s="17"/>
      <c r="N122" s="17">
        <f t="shared" si="13"/>
        <v>-4068</v>
      </c>
      <c r="O122" s="17">
        <f t="shared" si="14"/>
        <v>252</v>
      </c>
      <c r="P122" s="17">
        <f t="shared" si="15"/>
        <v>232</v>
      </c>
      <c r="Q122" s="17">
        <f>A122*K$5+B122*L$5+C122*M$5+D122*N$5+E122*O$5+F122*P$5+G122*Q$5</f>
        <v>280</v>
      </c>
      <c r="R122" s="2"/>
      <c r="S122" s="2">
        <f t="shared" si="16"/>
        <v>-1</v>
      </c>
      <c r="T122" s="2"/>
      <c r="U122" s="2"/>
      <c r="V122" s="2"/>
      <c r="X122">
        <f>IF(S122=1,0,IF(S122=-1,1,IF(T122=1,0,IF(T122=-1,1,IF(U122=1,0,IF(U122=-1,0,IF(V122=1,0,IF(V122=-1,1))))))))</f>
        <v>1</v>
      </c>
      <c r="Y122">
        <f>IF(I122=X122,0,1)</f>
        <v>0</v>
      </c>
    </row>
    <row r="123" spans="1:25" x14ac:dyDescent="0.25">
      <c r="A123" s="18">
        <v>20</v>
      </c>
      <c r="B123" s="18">
        <v>-11</v>
      </c>
      <c r="C123" s="18">
        <v>-16</v>
      </c>
      <c r="D123" s="18">
        <v>-20</v>
      </c>
      <c r="E123" s="18">
        <v>-20</v>
      </c>
      <c r="F123" s="18">
        <v>-20</v>
      </c>
      <c r="G123" s="18">
        <v>-20</v>
      </c>
      <c r="H123" s="18">
        <v>2996</v>
      </c>
      <c r="I123" s="18">
        <v>1</v>
      </c>
      <c r="J123" s="17"/>
      <c r="K123" s="17"/>
      <c r="L123" s="17"/>
      <c r="M123" s="17"/>
      <c r="N123" s="17">
        <f t="shared" si="13"/>
        <v>-3568</v>
      </c>
      <c r="O123" s="17">
        <f t="shared" si="14"/>
        <v>340</v>
      </c>
      <c r="P123" s="17">
        <f t="shared" si="15"/>
        <v>98</v>
      </c>
      <c r="Q123" s="17">
        <f>A123*K$5+B123*L$5+C123*M$5+D123*N$5+E123*O$5+F123*P$5+G123*Q$5</f>
        <v>665</v>
      </c>
      <c r="R123" s="2"/>
      <c r="S123" s="2">
        <f t="shared" si="16"/>
        <v>-1</v>
      </c>
      <c r="T123" s="2"/>
      <c r="U123" s="2"/>
      <c r="V123" s="2"/>
      <c r="X123">
        <f>IF(S123=1,0,IF(S123=-1,1,IF(T123=1,0,IF(T123=-1,1,IF(U123=1,0,IF(U123=-1,0,IF(V123=1,0,IF(V123=-1,1))))))))</f>
        <v>1</v>
      </c>
      <c r="Y123">
        <f>IF(I123=X123,0,1)</f>
        <v>0</v>
      </c>
    </row>
    <row r="124" spans="1:25" x14ac:dyDescent="0.25">
      <c r="A124" s="18">
        <v>20</v>
      </c>
      <c r="B124" s="18">
        <v>-18</v>
      </c>
      <c r="C124" s="18">
        <v>-8</v>
      </c>
      <c r="D124" s="18">
        <v>-20</v>
      </c>
      <c r="E124" s="18">
        <v>20</v>
      </c>
      <c r="F124" s="18">
        <v>-20</v>
      </c>
      <c r="G124" s="18">
        <v>-20</v>
      </c>
      <c r="H124" s="18">
        <v>4941</v>
      </c>
      <c r="I124" s="18">
        <v>1</v>
      </c>
      <c r="J124" s="17"/>
      <c r="K124" s="17"/>
      <c r="L124" s="17"/>
      <c r="M124" s="17"/>
      <c r="N124" s="17">
        <f t="shared" si="13"/>
        <v>-2204</v>
      </c>
      <c r="O124" s="17">
        <f t="shared" si="14"/>
        <v>300</v>
      </c>
      <c r="P124" s="17">
        <f t="shared" si="15"/>
        <v>244</v>
      </c>
      <c r="Q124" s="17">
        <f>A124*K$5+B124*L$5+C124*M$5+D124*N$5+E124*O$5+F124*P$5+G124*Q$5</f>
        <v>-30</v>
      </c>
      <c r="R124" s="2"/>
      <c r="S124" s="2">
        <f t="shared" si="16"/>
        <v>-1</v>
      </c>
      <c r="T124" s="2"/>
      <c r="U124" s="2"/>
      <c r="V124" s="2"/>
      <c r="X124">
        <f>IF(S124=1,0,IF(S124=-1,1,IF(T124=1,0,IF(T124=-1,1,IF(U124=1,0,IF(U124=-1,0,IF(V124=1,0,IF(V124=-1,1))))))))</f>
        <v>1</v>
      </c>
      <c r="Y124">
        <f>IF(I124=X124,0,1)</f>
        <v>0</v>
      </c>
    </row>
    <row r="125" spans="1:25" x14ac:dyDescent="0.25">
      <c r="A125" s="18">
        <v>20</v>
      </c>
      <c r="B125" s="18">
        <v>0</v>
      </c>
      <c r="C125" s="18">
        <v>6</v>
      </c>
      <c r="D125" s="18">
        <v>20</v>
      </c>
      <c r="E125" s="18">
        <v>-20</v>
      </c>
      <c r="F125" s="18">
        <v>-20</v>
      </c>
      <c r="G125" s="18">
        <v>-20</v>
      </c>
      <c r="H125" s="18">
        <v>1052</v>
      </c>
      <c r="I125" s="18">
        <v>1</v>
      </c>
      <c r="J125" s="17"/>
      <c r="K125" s="17"/>
      <c r="L125" s="17"/>
      <c r="M125" s="17"/>
      <c r="N125" s="17">
        <f t="shared" si="13"/>
        <v>-1484</v>
      </c>
      <c r="O125" s="17">
        <f t="shared" si="14"/>
        <v>956</v>
      </c>
      <c r="P125" s="17">
        <f t="shared" si="15"/>
        <v>-34</v>
      </c>
      <c r="Q125" s="17">
        <f>A125*K$5+B125*L$5+C125*M$5+D125*N$5+E125*O$5+F125*P$5+G125*Q$5</f>
        <v>500</v>
      </c>
      <c r="R125" s="2"/>
      <c r="S125" s="2">
        <f t="shared" si="16"/>
        <v>-1</v>
      </c>
      <c r="T125" s="2"/>
      <c r="U125" s="2"/>
      <c r="V125" s="2"/>
      <c r="X125">
        <f>IF(S125=1,0,IF(S125=-1,1,IF(T125=1,0,IF(T125=-1,1,IF(U125=1,0,IF(U125=-1,0,IF(V125=1,0,IF(V125=-1,1))))))))</f>
        <v>1</v>
      </c>
      <c r="Y125">
        <f>IF(I125=X125,0,1)</f>
        <v>0</v>
      </c>
    </row>
    <row r="126" spans="1:25" x14ac:dyDescent="0.25">
      <c r="A126" s="18">
        <v>20</v>
      </c>
      <c r="B126" s="18">
        <v>-15</v>
      </c>
      <c r="C126" s="18">
        <v>6</v>
      </c>
      <c r="D126" s="18">
        <v>-20</v>
      </c>
      <c r="E126" s="18">
        <v>-20</v>
      </c>
      <c r="F126" s="18">
        <v>20</v>
      </c>
      <c r="G126" s="18">
        <v>-20</v>
      </c>
      <c r="H126" s="18">
        <v>3832</v>
      </c>
      <c r="I126" s="18">
        <v>1</v>
      </c>
      <c r="J126" s="17"/>
      <c r="K126" s="17"/>
      <c r="L126" s="17"/>
      <c r="M126" s="17"/>
      <c r="N126" s="17">
        <f t="shared" si="13"/>
        <v>-2264</v>
      </c>
      <c r="O126" s="17">
        <f t="shared" si="14"/>
        <v>596</v>
      </c>
      <c r="P126" s="17">
        <f t="shared" si="15"/>
        <v>216</v>
      </c>
      <c r="Q126" s="17">
        <f>A126*K$5+B126*L$5+C126*M$5+D126*N$5+E126*O$5+F126*P$5+G126*Q$5</f>
        <v>1725</v>
      </c>
      <c r="R126" s="2"/>
      <c r="S126" s="2">
        <f t="shared" si="16"/>
        <v>-1</v>
      </c>
      <c r="T126" s="2"/>
      <c r="U126" s="2"/>
      <c r="V126" s="2"/>
      <c r="X126">
        <f>IF(S126=1,0,IF(S126=-1,1,IF(T126=1,0,IF(T126=-1,1,IF(U126=1,0,IF(U126=-1,0,IF(V126=1,0,IF(V126=-1,1))))))))</f>
        <v>1</v>
      </c>
      <c r="Y126">
        <f>IF(I126=X126,0,1)</f>
        <v>0</v>
      </c>
    </row>
    <row r="127" spans="1:25" x14ac:dyDescent="0.25">
      <c r="A127" s="18">
        <v>20</v>
      </c>
      <c r="B127" s="18">
        <v>-17</v>
      </c>
      <c r="C127" s="18">
        <v>-16</v>
      </c>
      <c r="D127" s="18">
        <v>-20</v>
      </c>
      <c r="E127" s="18">
        <v>-20</v>
      </c>
      <c r="F127" s="18">
        <v>-20</v>
      </c>
      <c r="G127" s="18">
        <v>-20</v>
      </c>
      <c r="H127" s="18">
        <v>3151</v>
      </c>
      <c r="I127" s="18">
        <v>1</v>
      </c>
      <c r="J127" s="17"/>
      <c r="K127" s="17"/>
      <c r="L127" s="17"/>
      <c r="M127" s="17"/>
      <c r="N127" s="17">
        <f t="shared" si="13"/>
        <v>-3880</v>
      </c>
      <c r="O127" s="17">
        <f t="shared" si="14"/>
        <v>196</v>
      </c>
      <c r="P127" s="17">
        <f t="shared" si="15"/>
        <v>182</v>
      </c>
      <c r="Q127" s="17">
        <f>A127*K$5+B127*L$5+C127*M$5+D127*N$5+E127*O$5+F127*P$5+G127*Q$5</f>
        <v>515</v>
      </c>
      <c r="R127" s="2"/>
      <c r="S127" s="2">
        <f t="shared" si="16"/>
        <v>-1</v>
      </c>
      <c r="T127" s="2"/>
      <c r="U127" s="2"/>
      <c r="V127" s="2"/>
      <c r="X127">
        <f>IF(S127=1,0,IF(S127=-1,1,IF(T127=1,0,IF(T127=-1,1,IF(U127=1,0,IF(U127=-1,0,IF(V127=1,0,IF(V127=-1,1))))))))</f>
        <v>1</v>
      </c>
      <c r="Y127">
        <f>IF(I127=X127,0,1)</f>
        <v>0</v>
      </c>
    </row>
    <row r="128" spans="1:25" x14ac:dyDescent="0.25">
      <c r="A128" s="18">
        <v>20</v>
      </c>
      <c r="B128" s="18">
        <v>-6</v>
      </c>
      <c r="C128" s="18">
        <v>4</v>
      </c>
      <c r="D128" s="18">
        <v>-20</v>
      </c>
      <c r="E128" s="18">
        <v>-20</v>
      </c>
      <c r="F128" s="18">
        <v>-20</v>
      </c>
      <c r="G128" s="18">
        <v>-20</v>
      </c>
      <c r="H128" s="18">
        <v>639</v>
      </c>
      <c r="I128" s="18">
        <v>1</v>
      </c>
      <c r="J128" s="17"/>
      <c r="K128" s="17"/>
      <c r="L128" s="17"/>
      <c r="M128" s="17"/>
      <c r="N128" s="17">
        <f t="shared" si="13"/>
        <v>-3388</v>
      </c>
      <c r="O128" s="17">
        <f t="shared" si="14"/>
        <v>780</v>
      </c>
      <c r="P128" s="17">
        <f t="shared" si="15"/>
        <v>48</v>
      </c>
      <c r="Q128" s="17">
        <f>A128*K$5+B128*L$5+C128*M$5+D128*N$5+E128*O$5+F128*P$5+G128*Q$5</f>
        <v>390</v>
      </c>
      <c r="R128" s="2"/>
      <c r="S128" s="2">
        <f t="shared" si="16"/>
        <v>-1</v>
      </c>
      <c r="T128" s="2"/>
      <c r="U128" s="2"/>
      <c r="V128" s="2"/>
      <c r="X128">
        <f>IF(S128=1,0,IF(S128=-1,1,IF(T128=1,0,IF(T128=-1,1,IF(U128=1,0,IF(U128=-1,0,IF(V128=1,0,IF(V128=-1,1))))))))</f>
        <v>1</v>
      </c>
      <c r="Y128">
        <f>IF(I128=X128,0,1)</f>
        <v>0</v>
      </c>
    </row>
    <row r="129" spans="1:25" x14ac:dyDescent="0.25">
      <c r="A129" s="18">
        <v>20</v>
      </c>
      <c r="B129" s="18">
        <v>-11</v>
      </c>
      <c r="C129" s="18">
        <v>-16</v>
      </c>
      <c r="D129" s="18">
        <v>-20</v>
      </c>
      <c r="E129" s="18">
        <v>-20</v>
      </c>
      <c r="F129" s="18">
        <v>-20</v>
      </c>
      <c r="G129" s="18">
        <v>-20</v>
      </c>
      <c r="H129" s="18">
        <v>4612</v>
      </c>
      <c r="I129" s="18">
        <v>1</v>
      </c>
      <c r="J129" s="17"/>
      <c r="K129" s="17"/>
      <c r="L129" s="17"/>
      <c r="M129" s="17"/>
      <c r="N129" s="17">
        <f t="shared" si="13"/>
        <v>-3568</v>
      </c>
      <c r="O129" s="17">
        <f t="shared" si="14"/>
        <v>340</v>
      </c>
      <c r="P129" s="17">
        <f t="shared" si="15"/>
        <v>98</v>
      </c>
      <c r="Q129" s="17">
        <f>A129*K$5+B129*L$5+C129*M$5+D129*N$5+E129*O$5+F129*P$5+G129*Q$5</f>
        <v>665</v>
      </c>
      <c r="R129" s="2"/>
      <c r="S129" s="2">
        <f t="shared" si="16"/>
        <v>-1</v>
      </c>
      <c r="T129" s="2"/>
      <c r="U129" s="2"/>
      <c r="V129" s="2"/>
      <c r="X129">
        <f>IF(S129=1,0,IF(S129=-1,1,IF(T129=1,0,IF(T129=-1,1,IF(U129=1,0,IF(U129=-1,0,IF(V129=1,0,IF(V129=-1,1))))))))</f>
        <v>1</v>
      </c>
      <c r="Y129">
        <f>IF(I129=X129,0,1)</f>
        <v>0</v>
      </c>
    </row>
    <row r="130" spans="1:25" x14ac:dyDescent="0.25">
      <c r="A130" s="18">
        <v>20</v>
      </c>
      <c r="B130" s="18">
        <v>3</v>
      </c>
      <c r="C130" s="18">
        <v>-10</v>
      </c>
      <c r="D130" s="18">
        <v>-20</v>
      </c>
      <c r="E130" s="18">
        <v>20</v>
      </c>
      <c r="F130" s="18">
        <v>-20</v>
      </c>
      <c r="G130" s="18">
        <v>-20</v>
      </c>
      <c r="H130" s="18">
        <v>4743</v>
      </c>
      <c r="I130" s="18">
        <v>1</v>
      </c>
      <c r="J130" s="17"/>
      <c r="K130" s="17"/>
      <c r="L130" s="17"/>
      <c r="M130" s="17"/>
      <c r="N130" s="17">
        <f t="shared" si="13"/>
        <v>-1104</v>
      </c>
      <c r="O130" s="17">
        <f t="shared" si="14"/>
        <v>772</v>
      </c>
      <c r="P130" s="17">
        <f t="shared" si="15"/>
        <v>-52</v>
      </c>
      <c r="Q130" s="17">
        <f>A130*K$5+B130*L$5+C130*M$5+D130*N$5+E130*O$5+F130*P$5+G130*Q$5</f>
        <v>535</v>
      </c>
      <c r="R130" s="2"/>
      <c r="S130" s="2">
        <f t="shared" si="16"/>
        <v>-1</v>
      </c>
      <c r="T130" s="2"/>
      <c r="U130" s="2"/>
      <c r="V130" s="2"/>
      <c r="X130">
        <f>IF(S130=1,0,IF(S130=-1,1,IF(T130=1,0,IF(T130=-1,1,IF(U130=1,0,IF(U130=-1,0,IF(V130=1,0,IF(V130=-1,1))))))))</f>
        <v>1</v>
      </c>
      <c r="Y130">
        <f>IF(I130=X130,0,1)</f>
        <v>0</v>
      </c>
    </row>
    <row r="131" spans="1:25" x14ac:dyDescent="0.25">
      <c r="A131" s="18">
        <v>20</v>
      </c>
      <c r="B131" s="18">
        <v>-14</v>
      </c>
      <c r="C131" s="18">
        <v>0</v>
      </c>
      <c r="D131" s="18">
        <v>-20</v>
      </c>
      <c r="E131" s="18">
        <v>-20</v>
      </c>
      <c r="F131" s="18">
        <v>-20</v>
      </c>
      <c r="G131" s="18">
        <v>-20</v>
      </c>
      <c r="H131" s="18">
        <v>2101</v>
      </c>
      <c r="I131" s="18">
        <v>1</v>
      </c>
      <c r="J131" s="17"/>
      <c r="K131" s="17"/>
      <c r="L131" s="17"/>
      <c r="M131" s="17"/>
      <c r="N131" s="17">
        <f t="shared" si="13"/>
        <v>-3788</v>
      </c>
      <c r="O131" s="17">
        <f t="shared" si="14"/>
        <v>524</v>
      </c>
      <c r="P131" s="17">
        <f t="shared" si="15"/>
        <v>156</v>
      </c>
      <c r="Q131" s="17">
        <f>A131*K$5+B131*L$5+C131*M$5+D131*N$5+E131*O$5+F131*P$5+G131*Q$5</f>
        <v>270</v>
      </c>
      <c r="R131" s="2"/>
      <c r="S131" s="2">
        <f t="shared" si="16"/>
        <v>-1</v>
      </c>
      <c r="T131" s="2"/>
      <c r="U131" s="2"/>
      <c r="V131" s="2"/>
      <c r="X131">
        <f>IF(S131=1,0,IF(S131=-1,1,IF(T131=1,0,IF(T131=-1,1,IF(U131=1,0,IF(U131=-1,0,IF(V131=1,0,IF(V131=-1,1))))))))</f>
        <v>1</v>
      </c>
      <c r="Y131">
        <f>IF(I131=X131,0,1)</f>
        <v>0</v>
      </c>
    </row>
    <row r="132" spans="1:25" x14ac:dyDescent="0.25">
      <c r="A132" s="18">
        <v>-20</v>
      </c>
      <c r="B132" s="18">
        <v>7</v>
      </c>
      <c r="C132" s="18">
        <v>-18</v>
      </c>
      <c r="D132" s="18">
        <v>-20</v>
      </c>
      <c r="E132" s="18">
        <v>-20</v>
      </c>
      <c r="F132" s="18">
        <v>-20</v>
      </c>
      <c r="G132" s="18">
        <v>-20</v>
      </c>
      <c r="H132" s="18">
        <v>3478</v>
      </c>
      <c r="I132" s="18">
        <v>1</v>
      </c>
      <c r="J132" s="17"/>
      <c r="K132" s="17"/>
      <c r="L132" s="17"/>
      <c r="M132" s="17"/>
      <c r="N132" s="17">
        <f t="shared" si="13"/>
        <v>-3064</v>
      </c>
      <c r="O132" s="17">
        <f t="shared" si="14"/>
        <v>620</v>
      </c>
      <c r="P132" s="17">
        <f t="shared" si="15"/>
        <v>-156</v>
      </c>
      <c r="Q132" s="17">
        <f>A132*K$5+B132*L$5+C132*M$5+D132*N$5+E132*O$5+F132*P$5+G132*Q$5</f>
        <v>-1325</v>
      </c>
      <c r="R132" s="2"/>
      <c r="S132" s="2">
        <f t="shared" si="16"/>
        <v>-1</v>
      </c>
      <c r="T132" s="2"/>
      <c r="U132" s="2"/>
      <c r="V132" s="2"/>
      <c r="X132">
        <f>IF(S132=1,0,IF(S132=-1,1,IF(T132=1,0,IF(T132=-1,1,IF(U132=1,0,IF(U132=-1,0,IF(V132=1,0,IF(V132=-1,1))))))))</f>
        <v>1</v>
      </c>
      <c r="Y132">
        <f>IF(I132=X132,0,1)</f>
        <v>0</v>
      </c>
    </row>
    <row r="133" spans="1:25" x14ac:dyDescent="0.25">
      <c r="A133" s="18">
        <v>20</v>
      </c>
      <c r="B133" s="18">
        <v>5</v>
      </c>
      <c r="C133" s="18">
        <v>-16</v>
      </c>
      <c r="D133" s="18">
        <v>-20</v>
      </c>
      <c r="E133" s="18">
        <v>-20</v>
      </c>
      <c r="F133" s="18">
        <v>-20</v>
      </c>
      <c r="G133" s="18">
        <v>-20</v>
      </c>
      <c r="H133" s="18">
        <v>4985</v>
      </c>
      <c r="I133" s="18">
        <v>1</v>
      </c>
      <c r="J133" s="17"/>
      <c r="K133" s="17"/>
      <c r="L133" s="17"/>
      <c r="M133" s="17"/>
      <c r="N133" s="17">
        <f t="shared" si="13"/>
        <v>-2736</v>
      </c>
      <c r="O133" s="17">
        <f t="shared" si="14"/>
        <v>724</v>
      </c>
      <c r="P133" s="17">
        <f t="shared" si="15"/>
        <v>-126</v>
      </c>
      <c r="Q133" s="17">
        <f>A133*K$5+B133*L$5+C133*M$5+D133*N$5+E133*O$5+F133*P$5+G133*Q$5</f>
        <v>1065</v>
      </c>
      <c r="R133" s="2"/>
      <c r="S133" s="2">
        <f t="shared" si="16"/>
        <v>-1</v>
      </c>
      <c r="T133" s="2"/>
      <c r="U133" s="2"/>
      <c r="V133" s="2"/>
      <c r="X133">
        <f>IF(S133=1,0,IF(S133=-1,1,IF(T133=1,0,IF(T133=-1,1,IF(U133=1,0,IF(U133=-1,0,IF(V133=1,0,IF(V133=-1,1))))))))</f>
        <v>1</v>
      </c>
      <c r="Y133">
        <f>IF(I133=X133,0,1)</f>
        <v>0</v>
      </c>
    </row>
    <row r="134" spans="1:25" x14ac:dyDescent="0.25">
      <c r="A134" s="18">
        <v>20</v>
      </c>
      <c r="B134" s="18">
        <v>6</v>
      </c>
      <c r="C134" s="18">
        <v>-14</v>
      </c>
      <c r="D134" s="18">
        <v>-20</v>
      </c>
      <c r="E134" s="18">
        <v>-20</v>
      </c>
      <c r="F134" s="18">
        <v>-20</v>
      </c>
      <c r="G134" s="18">
        <v>-20</v>
      </c>
      <c r="H134" s="18">
        <v>1642</v>
      </c>
      <c r="I134" s="18">
        <v>1</v>
      </c>
      <c r="J134" s="17"/>
      <c r="K134" s="17"/>
      <c r="L134" s="17"/>
      <c r="M134" s="17"/>
      <c r="N134" s="17">
        <f t="shared" si="13"/>
        <v>-2692</v>
      </c>
      <c r="O134" s="17">
        <f t="shared" si="14"/>
        <v>780</v>
      </c>
      <c r="P134" s="17">
        <f t="shared" si="15"/>
        <v>-138</v>
      </c>
      <c r="Q134" s="17">
        <f>A134*K$5+B134*L$5+C134*M$5+D134*N$5+E134*O$5+F134*P$5+G134*Q$5</f>
        <v>1050</v>
      </c>
      <c r="R134" s="2"/>
      <c r="S134" s="2">
        <f t="shared" si="16"/>
        <v>-1</v>
      </c>
      <c r="T134" s="2"/>
      <c r="U134" s="2"/>
      <c r="V134" s="2"/>
      <c r="X134">
        <f>IF(S134=1,0,IF(S134=-1,1,IF(T134=1,0,IF(T134=-1,1,IF(U134=1,0,IF(U134=-1,0,IF(V134=1,0,IF(V134=-1,1))))))))</f>
        <v>1</v>
      </c>
      <c r="Y134">
        <f>IF(I134=X134,0,1)</f>
        <v>0</v>
      </c>
    </row>
    <row r="135" spans="1:25" x14ac:dyDescent="0.25">
      <c r="A135" s="18">
        <v>20</v>
      </c>
      <c r="B135" s="18">
        <v>-12</v>
      </c>
      <c r="C135" s="18">
        <v>-16</v>
      </c>
      <c r="D135" s="18">
        <v>-20</v>
      </c>
      <c r="E135" s="18">
        <v>-20</v>
      </c>
      <c r="F135" s="18">
        <v>-20</v>
      </c>
      <c r="G135" s="18">
        <v>-20</v>
      </c>
      <c r="H135" s="18">
        <v>2989</v>
      </c>
      <c r="I135" s="18">
        <v>1</v>
      </c>
      <c r="J135" s="17"/>
      <c r="K135" s="17"/>
      <c r="L135" s="17"/>
      <c r="M135" s="17"/>
      <c r="N135" s="17">
        <f t="shared" si="13"/>
        <v>-3620</v>
      </c>
      <c r="O135" s="17">
        <f t="shared" si="14"/>
        <v>316</v>
      </c>
      <c r="P135" s="17">
        <f t="shared" si="15"/>
        <v>112</v>
      </c>
      <c r="Q135" s="17">
        <f>A135*K$5+B135*L$5+C135*M$5+D135*N$5+E135*O$5+F135*P$5+G135*Q$5</f>
        <v>640</v>
      </c>
      <c r="R135" s="2"/>
      <c r="S135" s="2">
        <f t="shared" si="16"/>
        <v>-1</v>
      </c>
      <c r="T135" s="2"/>
      <c r="U135" s="2"/>
      <c r="V135" s="2"/>
      <c r="X135">
        <f>IF(S135=1,0,IF(S135=-1,1,IF(T135=1,0,IF(T135=-1,1,IF(U135=1,0,IF(U135=-1,0,IF(V135=1,0,IF(V135=-1,1))))))))</f>
        <v>1</v>
      </c>
      <c r="Y135">
        <f>IF(I135=X135,0,1)</f>
        <v>0</v>
      </c>
    </row>
    <row r="136" spans="1:25" x14ac:dyDescent="0.25">
      <c r="A136" s="18">
        <v>20</v>
      </c>
      <c r="B136" s="18">
        <v>-20</v>
      </c>
      <c r="C136" s="18">
        <v>-14</v>
      </c>
      <c r="D136" s="18">
        <v>-20</v>
      </c>
      <c r="E136" s="18">
        <v>-20</v>
      </c>
      <c r="F136" s="18">
        <v>-20</v>
      </c>
      <c r="G136" s="18">
        <v>-20</v>
      </c>
      <c r="H136" s="18">
        <v>3522</v>
      </c>
      <c r="I136" s="18">
        <v>1</v>
      </c>
      <c r="J136" s="17"/>
      <c r="K136" s="17"/>
      <c r="L136" s="17"/>
      <c r="M136" s="17"/>
      <c r="N136" s="17">
        <f t="shared" si="13"/>
        <v>-4044</v>
      </c>
      <c r="O136" s="17">
        <f t="shared" si="14"/>
        <v>156</v>
      </c>
      <c r="P136" s="17">
        <f t="shared" si="15"/>
        <v>226</v>
      </c>
      <c r="Q136" s="17">
        <f>A136*K$5+B136*L$5+C136*M$5+D136*N$5+E136*O$5+F136*P$5+G136*Q$5</f>
        <v>400</v>
      </c>
      <c r="R136" s="2"/>
      <c r="S136" s="2">
        <f t="shared" si="16"/>
        <v>-1</v>
      </c>
      <c r="T136" s="2"/>
      <c r="U136" s="2"/>
      <c r="V136" s="2"/>
      <c r="X136">
        <f>IF(S136=1,0,IF(S136=-1,1,IF(T136=1,0,IF(T136=-1,1,IF(U136=1,0,IF(U136=-1,0,IF(V136=1,0,IF(V136=-1,1))))))))</f>
        <v>1</v>
      </c>
      <c r="Y136">
        <f>IF(I136=X136,0,1)</f>
        <v>0</v>
      </c>
    </row>
    <row r="137" spans="1:25" x14ac:dyDescent="0.25">
      <c r="A137" s="18">
        <v>20</v>
      </c>
      <c r="B137" s="18">
        <v>-15</v>
      </c>
      <c r="C137" s="18">
        <v>-14</v>
      </c>
      <c r="D137" s="18">
        <v>-20</v>
      </c>
      <c r="E137" s="18">
        <v>-20</v>
      </c>
      <c r="F137" s="18">
        <v>-20</v>
      </c>
      <c r="G137" s="18">
        <v>-20</v>
      </c>
      <c r="H137" s="18">
        <v>2004</v>
      </c>
      <c r="I137" s="18">
        <v>1</v>
      </c>
      <c r="J137" s="17"/>
      <c r="K137" s="17"/>
      <c r="L137" s="17"/>
      <c r="M137" s="17"/>
      <c r="N137" s="17">
        <f t="shared" si="13"/>
        <v>-3784</v>
      </c>
      <c r="O137" s="17">
        <f t="shared" si="14"/>
        <v>276</v>
      </c>
      <c r="P137" s="17">
        <f t="shared" si="15"/>
        <v>156</v>
      </c>
      <c r="Q137" s="17">
        <f>A137*K$5+B137*L$5+C137*M$5+D137*N$5+E137*O$5+F137*P$5+G137*Q$5</f>
        <v>525</v>
      </c>
      <c r="R137" s="2"/>
      <c r="S137" s="2">
        <f t="shared" si="16"/>
        <v>-1</v>
      </c>
      <c r="T137" s="2"/>
      <c r="U137" s="2"/>
      <c r="V137" s="2"/>
      <c r="X137">
        <f>IF(S137=1,0,IF(S137=-1,1,IF(T137=1,0,IF(T137=-1,1,IF(U137=1,0,IF(U137=-1,0,IF(V137=1,0,IF(V137=-1,1))))))))</f>
        <v>1</v>
      </c>
      <c r="Y137">
        <f>IF(I137=X137,0,1)</f>
        <v>0</v>
      </c>
    </row>
    <row r="138" spans="1:25" x14ac:dyDescent="0.25">
      <c r="A138" s="18">
        <v>20</v>
      </c>
      <c r="B138" s="18">
        <v>-10</v>
      </c>
      <c r="C138" s="18">
        <v>-12</v>
      </c>
      <c r="D138" s="18">
        <v>-20</v>
      </c>
      <c r="E138" s="18">
        <v>-20</v>
      </c>
      <c r="F138" s="18">
        <v>-20</v>
      </c>
      <c r="G138" s="18">
        <v>-20</v>
      </c>
      <c r="H138" s="18">
        <v>2804</v>
      </c>
      <c r="I138" s="18">
        <v>1</v>
      </c>
      <c r="J138" s="17"/>
      <c r="K138" s="17"/>
      <c r="L138" s="17"/>
      <c r="M138" s="17"/>
      <c r="N138" s="17">
        <f t="shared" si="13"/>
        <v>-3532</v>
      </c>
      <c r="O138" s="17">
        <f t="shared" si="14"/>
        <v>428</v>
      </c>
      <c r="P138" s="17">
        <f t="shared" si="15"/>
        <v>88</v>
      </c>
      <c r="Q138" s="17">
        <f>A138*K$5+B138*L$5+C138*M$5+D138*N$5+E138*O$5+F138*P$5+G138*Q$5</f>
        <v>610</v>
      </c>
      <c r="R138" s="2"/>
      <c r="S138" s="2">
        <f t="shared" si="16"/>
        <v>-1</v>
      </c>
      <c r="T138" s="2"/>
      <c r="U138" s="2"/>
      <c r="V138" s="2"/>
      <c r="X138">
        <f>IF(S138=1,0,IF(S138=-1,1,IF(T138=1,0,IF(T138=-1,1,IF(U138=1,0,IF(U138=-1,0,IF(V138=1,0,IF(V138=-1,1))))))))</f>
        <v>1</v>
      </c>
      <c r="Y138">
        <f>IF(I138=X138,0,1)</f>
        <v>0</v>
      </c>
    </row>
    <row r="139" spans="1:25" x14ac:dyDescent="0.25">
      <c r="A139" s="18">
        <v>20</v>
      </c>
      <c r="B139" s="18">
        <v>-16</v>
      </c>
      <c r="C139" s="18">
        <v>-2</v>
      </c>
      <c r="D139" s="18">
        <v>-20</v>
      </c>
      <c r="E139" s="18">
        <v>-20</v>
      </c>
      <c r="F139" s="18">
        <v>-20</v>
      </c>
      <c r="G139" s="18">
        <v>-20</v>
      </c>
      <c r="H139" s="18">
        <v>1161</v>
      </c>
      <c r="I139" s="18">
        <v>1</v>
      </c>
      <c r="J139" s="17"/>
      <c r="K139" s="17"/>
      <c r="L139" s="17"/>
      <c r="M139" s="17"/>
      <c r="N139" s="17">
        <f t="shared" ref="N139:N202" si="17">A139*K$2+B139*L$2+C139*M$2+D139*N$2+E139*O$2+F139*P$2+G139*Q$2</f>
        <v>-3884</v>
      </c>
      <c r="O139" s="17">
        <f t="shared" ref="O139:O202" si="18">A139*K$3+B139*L$3+C139*M$3+D139*N$3+E139*O$3+F139*P$3+G139*Q$3</f>
        <v>444</v>
      </c>
      <c r="P139" s="17">
        <f t="shared" ref="P139:P202" si="19">A139*K$4+B139*L$4+C139*M$4+D139*N$4+E139*O$4+F139*P$4+G139*Q$4</f>
        <v>182</v>
      </c>
      <c r="Q139" s="17">
        <f>A139*K$5+B139*L$5+C139*M$5+D139*N$5+E139*O$5+F139*P$5+G139*Q$5</f>
        <v>260</v>
      </c>
      <c r="R139" s="2"/>
      <c r="S139" s="2">
        <f t="shared" si="16"/>
        <v>-1</v>
      </c>
      <c r="T139" s="2"/>
      <c r="U139" s="2"/>
      <c r="V139" s="2"/>
      <c r="X139">
        <f>IF(S139=1,0,IF(S139=-1,1,IF(T139=1,0,IF(T139=-1,1,IF(U139=1,0,IF(U139=-1,0,IF(V139=1,0,IF(V139=-1,1))))))))</f>
        <v>1</v>
      </c>
      <c r="Y139">
        <f>IF(I139=X139,0,1)</f>
        <v>0</v>
      </c>
    </row>
    <row r="140" spans="1:25" x14ac:dyDescent="0.25">
      <c r="A140" s="18">
        <v>20</v>
      </c>
      <c r="B140" s="18">
        <v>-20</v>
      </c>
      <c r="C140" s="18">
        <v>-12</v>
      </c>
      <c r="D140" s="18">
        <v>-20</v>
      </c>
      <c r="E140" s="18">
        <v>-20</v>
      </c>
      <c r="F140" s="18">
        <v>-20</v>
      </c>
      <c r="G140" s="18">
        <v>-20</v>
      </c>
      <c r="H140" s="18">
        <v>1397</v>
      </c>
      <c r="I140" s="18">
        <v>1</v>
      </c>
      <c r="J140" s="17"/>
      <c r="K140" s="17"/>
      <c r="L140" s="17"/>
      <c r="M140" s="17"/>
      <c r="N140" s="17">
        <f t="shared" si="17"/>
        <v>-4052</v>
      </c>
      <c r="O140" s="17">
        <f t="shared" si="18"/>
        <v>188</v>
      </c>
      <c r="P140" s="17">
        <f t="shared" si="19"/>
        <v>228</v>
      </c>
      <c r="Q140" s="17">
        <f>A140*K$5+B140*L$5+C140*M$5+D140*N$5+E140*O$5+F140*P$5+G140*Q$5</f>
        <v>360</v>
      </c>
      <c r="R140" s="2"/>
      <c r="S140" s="2">
        <f t="shared" si="16"/>
        <v>-1</v>
      </c>
      <c r="T140" s="2"/>
      <c r="U140" s="2"/>
      <c r="V140" s="2"/>
      <c r="X140">
        <f>IF(S140=1,0,IF(S140=-1,1,IF(T140=1,0,IF(T140=-1,1,IF(U140=1,0,IF(U140=-1,0,IF(V140=1,0,IF(V140=-1,1))))))))</f>
        <v>1</v>
      </c>
      <c r="Y140">
        <f>IF(I140=X140,0,1)</f>
        <v>0</v>
      </c>
    </row>
    <row r="141" spans="1:25" x14ac:dyDescent="0.25">
      <c r="A141" s="18">
        <v>-20</v>
      </c>
      <c r="B141" s="18">
        <v>0</v>
      </c>
      <c r="C141" s="18">
        <v>-18</v>
      </c>
      <c r="D141" s="18">
        <v>-20</v>
      </c>
      <c r="E141" s="18">
        <v>-20</v>
      </c>
      <c r="F141" s="18">
        <v>-20</v>
      </c>
      <c r="G141" s="18">
        <v>-20</v>
      </c>
      <c r="H141" s="18">
        <v>38</v>
      </c>
      <c r="I141" s="18">
        <v>1</v>
      </c>
      <c r="J141" s="17"/>
      <c r="K141" s="17"/>
      <c r="L141" s="17"/>
      <c r="M141" s="17"/>
      <c r="N141" s="17">
        <f t="shared" si="17"/>
        <v>-3428</v>
      </c>
      <c r="O141" s="17">
        <f t="shared" si="18"/>
        <v>452</v>
      </c>
      <c r="P141" s="17">
        <f t="shared" si="19"/>
        <v>-58</v>
      </c>
      <c r="Q141" s="17">
        <f>A141*K$5+B141*L$5+C141*M$5+D141*N$5+E141*O$5+F141*P$5+G141*Q$5</f>
        <v>-1500</v>
      </c>
      <c r="R141" s="2"/>
      <c r="S141" s="2">
        <f t="shared" si="16"/>
        <v>-1</v>
      </c>
      <c r="T141" s="2"/>
      <c r="U141" s="2"/>
      <c r="V141" s="2"/>
      <c r="X141">
        <f>IF(S141=1,0,IF(S141=-1,1,IF(T141=1,0,IF(T141=-1,1,IF(U141=1,0,IF(U141=-1,0,IF(V141=1,0,IF(V141=-1,1))))))))</f>
        <v>1</v>
      </c>
      <c r="Y141">
        <f>IF(I141=X141,0,1)</f>
        <v>0</v>
      </c>
    </row>
    <row r="142" spans="1:25" x14ac:dyDescent="0.25">
      <c r="A142" s="18">
        <v>20</v>
      </c>
      <c r="B142" s="18">
        <v>0</v>
      </c>
      <c r="C142" s="18">
        <v>-2</v>
      </c>
      <c r="D142" s="18">
        <v>20</v>
      </c>
      <c r="E142" s="18">
        <v>-20</v>
      </c>
      <c r="F142" s="18">
        <v>-20</v>
      </c>
      <c r="G142" s="18">
        <v>-20</v>
      </c>
      <c r="H142" s="18">
        <v>228</v>
      </c>
      <c r="I142" s="18">
        <v>1</v>
      </c>
      <c r="J142" s="17"/>
      <c r="K142" s="17"/>
      <c r="L142" s="17"/>
      <c r="M142" s="17"/>
      <c r="N142" s="17">
        <f t="shared" si="17"/>
        <v>-1452</v>
      </c>
      <c r="O142" s="17">
        <f t="shared" si="18"/>
        <v>828</v>
      </c>
      <c r="P142" s="17">
        <f t="shared" si="19"/>
        <v>-42</v>
      </c>
      <c r="Q142" s="17">
        <f>A142*K$5+B142*L$5+C142*M$5+D142*N$5+E142*O$5+F142*P$5+G142*Q$5</f>
        <v>660</v>
      </c>
      <c r="R142" s="2"/>
      <c r="S142" s="2">
        <f t="shared" si="16"/>
        <v>-1</v>
      </c>
      <c r="T142" s="2"/>
      <c r="U142" s="2"/>
      <c r="V142" s="2"/>
      <c r="X142">
        <f>IF(S142=1,0,IF(S142=-1,1,IF(T142=1,0,IF(T142=-1,1,IF(U142=1,0,IF(U142=-1,0,IF(V142=1,0,IF(V142=-1,1))))))))</f>
        <v>1</v>
      </c>
      <c r="Y142">
        <f>IF(I142=X142,0,1)</f>
        <v>0</v>
      </c>
    </row>
    <row r="143" spans="1:25" x14ac:dyDescent="0.25">
      <c r="A143" s="18">
        <v>20</v>
      </c>
      <c r="B143" s="18">
        <v>-1</v>
      </c>
      <c r="C143" s="18">
        <v>-12</v>
      </c>
      <c r="D143" s="18">
        <v>-20</v>
      </c>
      <c r="E143" s="18">
        <v>-20</v>
      </c>
      <c r="F143" s="18">
        <v>-20</v>
      </c>
      <c r="G143" s="18">
        <v>-20</v>
      </c>
      <c r="H143" s="18">
        <v>2323</v>
      </c>
      <c r="I143" s="18">
        <v>1</v>
      </c>
      <c r="J143" s="17"/>
      <c r="K143" s="17"/>
      <c r="L143" s="17"/>
      <c r="M143" s="17"/>
      <c r="N143" s="17">
        <f t="shared" si="17"/>
        <v>-3064</v>
      </c>
      <c r="O143" s="17">
        <f t="shared" si="18"/>
        <v>644</v>
      </c>
      <c r="P143" s="17">
        <f t="shared" si="19"/>
        <v>-38</v>
      </c>
      <c r="Q143" s="17">
        <f>A143*K$5+B143*L$5+C143*M$5+D143*N$5+E143*O$5+F143*P$5+G143*Q$5</f>
        <v>835</v>
      </c>
      <c r="R143" s="2"/>
      <c r="S143" s="2">
        <f t="shared" si="16"/>
        <v>-1</v>
      </c>
      <c r="T143" s="2"/>
      <c r="U143" s="2"/>
      <c r="V143" s="2"/>
      <c r="X143">
        <f>IF(S143=1,0,IF(S143=-1,1,IF(T143=1,0,IF(T143=-1,1,IF(U143=1,0,IF(U143=-1,0,IF(V143=1,0,IF(V143=-1,1))))))))</f>
        <v>1</v>
      </c>
      <c r="Y143">
        <f>IF(I143=X143,0,1)</f>
        <v>0</v>
      </c>
    </row>
    <row r="144" spans="1:25" x14ac:dyDescent="0.25">
      <c r="A144" s="18">
        <v>20</v>
      </c>
      <c r="B144" s="18">
        <v>6</v>
      </c>
      <c r="C144" s="18">
        <v>-2</v>
      </c>
      <c r="D144" s="18">
        <v>-20</v>
      </c>
      <c r="E144" s="18">
        <v>-20</v>
      </c>
      <c r="F144" s="18">
        <v>20</v>
      </c>
      <c r="G144" s="18">
        <v>-20</v>
      </c>
      <c r="H144" s="18">
        <v>2200</v>
      </c>
      <c r="I144" s="18">
        <v>1</v>
      </c>
      <c r="J144" s="17"/>
      <c r="K144" s="17"/>
      <c r="L144" s="17"/>
      <c r="M144" s="17"/>
      <c r="N144" s="17">
        <f t="shared" si="17"/>
        <v>-1140</v>
      </c>
      <c r="O144" s="17">
        <f t="shared" si="18"/>
        <v>972</v>
      </c>
      <c r="P144" s="17">
        <f t="shared" si="19"/>
        <v>-86</v>
      </c>
      <c r="Q144" s="17">
        <f>A144*K$5+B144*L$5+C144*M$5+D144*N$5+E144*O$5+F144*P$5+G144*Q$5</f>
        <v>2410</v>
      </c>
      <c r="R144" s="2"/>
      <c r="S144" s="2">
        <f t="shared" si="16"/>
        <v>-1</v>
      </c>
      <c r="T144" s="2"/>
      <c r="U144" s="2"/>
      <c r="V144" s="2"/>
      <c r="X144">
        <f>IF(S144=1,0,IF(S144=-1,1,IF(T144=1,0,IF(T144=-1,1,IF(U144=1,0,IF(U144=-1,0,IF(V144=1,0,IF(V144=-1,1))))))))</f>
        <v>1</v>
      </c>
      <c r="Y144">
        <f>IF(I144=X144,0,1)</f>
        <v>0</v>
      </c>
    </row>
    <row r="145" spans="1:25" x14ac:dyDescent="0.25">
      <c r="A145" s="18">
        <v>20</v>
      </c>
      <c r="B145" s="18">
        <v>-2</v>
      </c>
      <c r="C145" s="18">
        <v>-6</v>
      </c>
      <c r="D145" s="18">
        <v>-20</v>
      </c>
      <c r="E145" s="18">
        <v>20</v>
      </c>
      <c r="F145" s="18">
        <v>-20</v>
      </c>
      <c r="G145" s="18">
        <v>-20</v>
      </c>
      <c r="H145" s="18">
        <v>1547</v>
      </c>
      <c r="I145" s="18">
        <v>1</v>
      </c>
      <c r="J145" s="17"/>
      <c r="K145" s="17"/>
      <c r="L145" s="17"/>
      <c r="M145" s="17"/>
      <c r="N145" s="17">
        <f t="shared" si="17"/>
        <v>-1380</v>
      </c>
      <c r="O145" s="17">
        <f t="shared" si="18"/>
        <v>716</v>
      </c>
      <c r="P145" s="17">
        <f t="shared" si="19"/>
        <v>22</v>
      </c>
      <c r="Q145" s="17">
        <f>A145*K$5+B145*L$5+C145*M$5+D145*N$5+E145*O$5+F145*P$5+G145*Q$5</f>
        <v>330</v>
      </c>
      <c r="R145" s="2"/>
      <c r="S145" s="2">
        <f t="shared" si="16"/>
        <v>-1</v>
      </c>
      <c r="T145" s="2"/>
      <c r="U145" s="2"/>
      <c r="V145" s="2"/>
      <c r="X145">
        <f>IF(S145=1,0,IF(S145=-1,1,IF(T145=1,0,IF(T145=-1,1,IF(U145=1,0,IF(U145=-1,0,IF(V145=1,0,IF(V145=-1,1))))))))</f>
        <v>1</v>
      </c>
      <c r="Y145">
        <f>IF(I145=X145,0,1)</f>
        <v>0</v>
      </c>
    </row>
    <row r="146" spans="1:25" x14ac:dyDescent="0.25">
      <c r="A146" s="18">
        <v>-20</v>
      </c>
      <c r="B146" s="18">
        <v>-20</v>
      </c>
      <c r="C146" s="18">
        <v>-6</v>
      </c>
      <c r="D146" s="18">
        <v>-20</v>
      </c>
      <c r="E146" s="18">
        <v>-20</v>
      </c>
      <c r="F146" s="18">
        <v>-20</v>
      </c>
      <c r="G146" s="18">
        <v>-20</v>
      </c>
      <c r="H146" s="18">
        <v>4247</v>
      </c>
      <c r="I146" s="18">
        <v>1</v>
      </c>
      <c r="J146" s="17"/>
      <c r="K146" s="17"/>
      <c r="L146" s="17"/>
      <c r="M146" s="17"/>
      <c r="N146" s="17">
        <f t="shared" si="17"/>
        <v>-4516</v>
      </c>
      <c r="O146" s="17">
        <f t="shared" si="18"/>
        <v>164</v>
      </c>
      <c r="P146" s="17">
        <f t="shared" si="19"/>
        <v>234</v>
      </c>
      <c r="Q146" s="17">
        <f>A146*K$5+B146*L$5+C146*M$5+D146*N$5+E146*O$5+F146*P$5+G146*Q$5</f>
        <v>-2240</v>
      </c>
      <c r="R146" s="2"/>
      <c r="S146" s="2">
        <f t="shared" si="16"/>
        <v>-1</v>
      </c>
      <c r="T146" s="2"/>
      <c r="U146" s="2"/>
      <c r="V146" s="2"/>
      <c r="X146">
        <f>IF(S146=1,0,IF(S146=-1,1,IF(T146=1,0,IF(T146=-1,1,IF(U146=1,0,IF(U146=-1,0,IF(V146=1,0,IF(V146=-1,1))))))))</f>
        <v>1</v>
      </c>
      <c r="Y146">
        <f>IF(I146=X146,0,1)</f>
        <v>0</v>
      </c>
    </row>
    <row r="147" spans="1:25" x14ac:dyDescent="0.25">
      <c r="A147" s="18">
        <v>20</v>
      </c>
      <c r="B147" s="18">
        <v>2</v>
      </c>
      <c r="C147" s="18">
        <v>-18</v>
      </c>
      <c r="D147" s="18">
        <v>-20</v>
      </c>
      <c r="E147" s="18">
        <v>20</v>
      </c>
      <c r="F147" s="18">
        <v>-20</v>
      </c>
      <c r="G147" s="18">
        <v>-20</v>
      </c>
      <c r="H147" s="18">
        <v>1046</v>
      </c>
      <c r="I147" s="18">
        <v>1</v>
      </c>
      <c r="J147" s="17"/>
      <c r="K147" s="17"/>
      <c r="L147" s="17"/>
      <c r="M147" s="17"/>
      <c r="N147" s="17">
        <f t="shared" si="17"/>
        <v>-1124</v>
      </c>
      <c r="O147" s="17">
        <f t="shared" si="18"/>
        <v>620</v>
      </c>
      <c r="P147" s="17">
        <f t="shared" si="19"/>
        <v>-46</v>
      </c>
      <c r="Q147" s="17">
        <f>A147*K$5+B147*L$5+C147*M$5+D147*N$5+E147*O$5+F147*P$5+G147*Q$5</f>
        <v>670</v>
      </c>
      <c r="R147" s="2"/>
      <c r="S147" s="2">
        <f t="shared" si="16"/>
        <v>-1</v>
      </c>
      <c r="T147" s="2"/>
      <c r="U147" s="2"/>
      <c r="V147" s="2"/>
      <c r="X147">
        <f>IF(S147=1,0,IF(S147=-1,1,IF(T147=1,0,IF(T147=-1,1,IF(U147=1,0,IF(U147=-1,0,IF(V147=1,0,IF(V147=-1,1))))))))</f>
        <v>1</v>
      </c>
      <c r="Y147">
        <f>IF(I147=X147,0,1)</f>
        <v>0</v>
      </c>
    </row>
    <row r="148" spans="1:25" x14ac:dyDescent="0.25">
      <c r="A148" s="18">
        <v>20</v>
      </c>
      <c r="B148" s="18">
        <v>0</v>
      </c>
      <c r="C148" s="18">
        <v>-18</v>
      </c>
      <c r="D148" s="18">
        <v>-20</v>
      </c>
      <c r="E148" s="18">
        <v>-20</v>
      </c>
      <c r="F148" s="18">
        <v>-20</v>
      </c>
      <c r="G148" s="18">
        <v>-20</v>
      </c>
      <c r="H148" s="18">
        <v>3576</v>
      </c>
      <c r="I148" s="18">
        <v>1</v>
      </c>
      <c r="J148" s="17"/>
      <c r="K148" s="17"/>
      <c r="L148" s="17"/>
      <c r="M148" s="17"/>
      <c r="N148" s="17">
        <f t="shared" si="17"/>
        <v>-2988</v>
      </c>
      <c r="O148" s="17">
        <f t="shared" si="18"/>
        <v>572</v>
      </c>
      <c r="P148" s="17">
        <f t="shared" si="19"/>
        <v>-58</v>
      </c>
      <c r="Q148" s="17">
        <f>A148*K$5+B148*L$5+C148*M$5+D148*N$5+E148*O$5+F148*P$5+G148*Q$5</f>
        <v>980</v>
      </c>
      <c r="R148" s="2"/>
      <c r="S148" s="2">
        <f t="shared" si="16"/>
        <v>-1</v>
      </c>
      <c r="T148" s="2"/>
      <c r="U148" s="2"/>
      <c r="V148" s="2"/>
      <c r="X148">
        <f>IF(S148=1,0,IF(S148=-1,1,IF(T148=1,0,IF(T148=-1,1,IF(U148=1,0,IF(U148=-1,0,IF(V148=1,0,IF(V148=-1,1))))))))</f>
        <v>1</v>
      </c>
      <c r="Y148">
        <f>IF(I148=X148,0,1)</f>
        <v>0</v>
      </c>
    </row>
    <row r="149" spans="1:25" x14ac:dyDescent="0.25">
      <c r="A149" s="18">
        <v>20</v>
      </c>
      <c r="B149" s="18">
        <v>-5</v>
      </c>
      <c r="C149" s="18">
        <v>-20</v>
      </c>
      <c r="D149" s="18">
        <v>-20</v>
      </c>
      <c r="E149" s="18">
        <v>-20</v>
      </c>
      <c r="F149" s="18">
        <v>-20</v>
      </c>
      <c r="G149" s="18">
        <v>20</v>
      </c>
      <c r="H149" s="18">
        <v>4182</v>
      </c>
      <c r="I149" s="18">
        <v>1</v>
      </c>
      <c r="J149" s="17"/>
      <c r="K149" s="17"/>
      <c r="L149" s="17"/>
      <c r="M149" s="17"/>
      <c r="N149" s="17">
        <f t="shared" si="17"/>
        <v>-1640</v>
      </c>
      <c r="O149" s="17">
        <f t="shared" si="18"/>
        <v>-1180</v>
      </c>
      <c r="P149" s="17">
        <f t="shared" si="19"/>
        <v>10</v>
      </c>
      <c r="Q149" s="17">
        <f>A149*K$5+B149*L$5+C149*M$5+D149*N$5+E149*O$5+F149*P$5+G149*Q$5</f>
        <v>895</v>
      </c>
      <c r="R149" s="2"/>
      <c r="S149" s="2">
        <f t="shared" si="16"/>
        <v>-1</v>
      </c>
      <c r="T149" s="2"/>
      <c r="U149" s="2"/>
      <c r="V149" s="2"/>
      <c r="X149">
        <f>IF(S149=1,0,IF(S149=-1,1,IF(T149=1,0,IF(T149=-1,1,IF(U149=1,0,IF(U149=-1,0,IF(V149=1,0,IF(V149=-1,1))))))))</f>
        <v>1</v>
      </c>
      <c r="Y149">
        <f>IF(I149=X149,0,1)</f>
        <v>0</v>
      </c>
    </row>
    <row r="150" spans="1:25" x14ac:dyDescent="0.25">
      <c r="A150" s="18">
        <v>20</v>
      </c>
      <c r="B150" s="18">
        <v>-16</v>
      </c>
      <c r="C150" s="18">
        <v>-16</v>
      </c>
      <c r="D150" s="18">
        <v>-20</v>
      </c>
      <c r="E150" s="18">
        <v>-20</v>
      </c>
      <c r="F150" s="18">
        <v>-20</v>
      </c>
      <c r="G150" s="18">
        <v>-20</v>
      </c>
      <c r="H150" s="18">
        <v>4580</v>
      </c>
      <c r="I150" s="18">
        <v>1</v>
      </c>
      <c r="J150" s="17"/>
      <c r="K150" s="17"/>
      <c r="L150" s="17"/>
      <c r="M150" s="17"/>
      <c r="N150" s="17">
        <f t="shared" si="17"/>
        <v>-3828</v>
      </c>
      <c r="O150" s="17">
        <f t="shared" si="18"/>
        <v>220</v>
      </c>
      <c r="P150" s="17">
        <f t="shared" si="19"/>
        <v>168</v>
      </c>
      <c r="Q150" s="17">
        <f>A150*K$5+B150*L$5+C150*M$5+D150*N$5+E150*O$5+F150*P$5+G150*Q$5</f>
        <v>540</v>
      </c>
      <c r="R150" s="2"/>
      <c r="S150" s="2">
        <f t="shared" si="16"/>
        <v>-1</v>
      </c>
      <c r="T150" s="2"/>
      <c r="U150" s="2"/>
      <c r="V150" s="2"/>
      <c r="X150">
        <f>IF(S150=1,0,IF(S150=-1,1,IF(T150=1,0,IF(T150=-1,1,IF(U150=1,0,IF(U150=-1,0,IF(V150=1,0,IF(V150=-1,1))))))))</f>
        <v>1</v>
      </c>
      <c r="Y150">
        <f>IF(I150=X150,0,1)</f>
        <v>0</v>
      </c>
    </row>
    <row r="151" spans="1:25" x14ac:dyDescent="0.25">
      <c r="A151" s="18">
        <v>20</v>
      </c>
      <c r="B151" s="18">
        <v>-12</v>
      </c>
      <c r="C151" s="18">
        <v>-4</v>
      </c>
      <c r="D151" s="18">
        <v>-20</v>
      </c>
      <c r="E151" s="18">
        <v>-20</v>
      </c>
      <c r="F151" s="18">
        <v>-20</v>
      </c>
      <c r="G151" s="18">
        <v>-20</v>
      </c>
      <c r="H151" s="18">
        <v>4842</v>
      </c>
      <c r="I151" s="18">
        <v>1</v>
      </c>
      <c r="J151" s="17"/>
      <c r="K151" s="17"/>
      <c r="L151" s="17"/>
      <c r="M151" s="17"/>
      <c r="N151" s="17">
        <f t="shared" si="17"/>
        <v>-3668</v>
      </c>
      <c r="O151" s="17">
        <f t="shared" si="18"/>
        <v>508</v>
      </c>
      <c r="P151" s="17">
        <f t="shared" si="19"/>
        <v>124</v>
      </c>
      <c r="Q151" s="17">
        <f>A151*K$5+B151*L$5+C151*M$5+D151*N$5+E151*O$5+F151*P$5+G151*Q$5</f>
        <v>400</v>
      </c>
      <c r="R151" s="2"/>
      <c r="S151" s="2">
        <f t="shared" si="16"/>
        <v>-1</v>
      </c>
      <c r="T151" s="2"/>
      <c r="U151" s="2"/>
      <c r="V151" s="2"/>
      <c r="X151">
        <f>IF(S151=1,0,IF(S151=-1,1,IF(T151=1,0,IF(T151=-1,1,IF(U151=1,0,IF(U151=-1,0,IF(V151=1,0,IF(V151=-1,1))))))))</f>
        <v>1</v>
      </c>
      <c r="Y151">
        <f>IF(I151=X151,0,1)</f>
        <v>0</v>
      </c>
    </row>
    <row r="152" spans="1:25" x14ac:dyDescent="0.25">
      <c r="A152" s="18">
        <v>20</v>
      </c>
      <c r="B152" s="18">
        <v>-11</v>
      </c>
      <c r="C152" s="18">
        <v>8</v>
      </c>
      <c r="D152" s="18">
        <v>-20</v>
      </c>
      <c r="E152" s="18">
        <v>-20</v>
      </c>
      <c r="F152" s="18">
        <v>-20</v>
      </c>
      <c r="G152" s="18">
        <v>-20</v>
      </c>
      <c r="H152" s="18">
        <v>3533</v>
      </c>
      <c r="I152" s="18">
        <v>1</v>
      </c>
      <c r="J152" s="17"/>
      <c r="K152" s="17"/>
      <c r="L152" s="17"/>
      <c r="M152" s="17"/>
      <c r="N152" s="17">
        <f t="shared" si="17"/>
        <v>-3664</v>
      </c>
      <c r="O152" s="17">
        <f t="shared" si="18"/>
        <v>724</v>
      </c>
      <c r="P152" s="17">
        <f t="shared" si="19"/>
        <v>122</v>
      </c>
      <c r="Q152" s="17">
        <f>A152*K$5+B152*L$5+C152*M$5+D152*N$5+E152*O$5+F152*P$5+G152*Q$5</f>
        <v>185</v>
      </c>
      <c r="R152" s="2"/>
      <c r="S152" s="2">
        <f t="shared" si="16"/>
        <v>-1</v>
      </c>
      <c r="T152" s="2"/>
      <c r="U152" s="2"/>
      <c r="V152" s="2"/>
      <c r="X152">
        <f>IF(S152=1,0,IF(S152=-1,1,IF(T152=1,0,IF(T152=-1,1,IF(U152=1,0,IF(U152=-1,0,IF(V152=1,0,IF(V152=-1,1))))))))</f>
        <v>1</v>
      </c>
      <c r="Y152">
        <f>IF(I152=X152,0,1)</f>
        <v>0</v>
      </c>
    </row>
    <row r="153" spans="1:25" x14ac:dyDescent="0.25">
      <c r="A153" s="18">
        <v>20</v>
      </c>
      <c r="B153" s="18">
        <v>-4</v>
      </c>
      <c r="C153" s="18">
        <v>-18</v>
      </c>
      <c r="D153" s="18">
        <v>20</v>
      </c>
      <c r="E153" s="18">
        <v>-20</v>
      </c>
      <c r="F153" s="18">
        <v>-20</v>
      </c>
      <c r="G153" s="18">
        <v>-20</v>
      </c>
      <c r="H153" s="18">
        <v>2708</v>
      </c>
      <c r="I153" s="18">
        <v>1</v>
      </c>
      <c r="J153" s="17"/>
      <c r="K153" s="17"/>
      <c r="L153" s="17"/>
      <c r="M153" s="17"/>
      <c r="N153" s="17">
        <f t="shared" si="17"/>
        <v>-1596</v>
      </c>
      <c r="O153" s="17">
        <f t="shared" si="18"/>
        <v>476</v>
      </c>
      <c r="P153" s="17">
        <f t="shared" si="19"/>
        <v>-2</v>
      </c>
      <c r="Q153" s="17">
        <f>A153*K$5+B153*L$5+C153*M$5+D153*N$5+E153*O$5+F153*P$5+G153*Q$5</f>
        <v>880</v>
      </c>
      <c r="R153" s="2"/>
      <c r="S153" s="2">
        <f t="shared" si="16"/>
        <v>-1</v>
      </c>
      <c r="T153" s="2"/>
      <c r="U153" s="2"/>
      <c r="V153" s="2"/>
      <c r="X153">
        <f>IF(S153=1,0,IF(S153=-1,1,IF(T153=1,0,IF(T153=-1,1,IF(U153=1,0,IF(U153=-1,0,IF(V153=1,0,IF(V153=-1,1))))))))</f>
        <v>1</v>
      </c>
      <c r="Y153">
        <f>IF(I153=X153,0,1)</f>
        <v>0</v>
      </c>
    </row>
    <row r="154" spans="1:25" x14ac:dyDescent="0.25">
      <c r="A154" s="18">
        <v>20</v>
      </c>
      <c r="B154" s="18">
        <v>3</v>
      </c>
      <c r="C154" s="18">
        <v>-14</v>
      </c>
      <c r="D154" s="18">
        <v>-20</v>
      </c>
      <c r="E154" s="18">
        <v>-20</v>
      </c>
      <c r="F154" s="18">
        <v>-20</v>
      </c>
      <c r="G154" s="18">
        <v>20</v>
      </c>
      <c r="H154" s="18">
        <v>3179</v>
      </c>
      <c r="I154" s="18">
        <v>1</v>
      </c>
      <c r="J154" s="17"/>
      <c r="K154" s="17"/>
      <c r="L154" s="17"/>
      <c r="M154" s="17"/>
      <c r="N154" s="17">
        <f t="shared" si="17"/>
        <v>-1248</v>
      </c>
      <c r="O154" s="17">
        <f t="shared" si="18"/>
        <v>-892</v>
      </c>
      <c r="P154" s="17">
        <f t="shared" si="19"/>
        <v>-96</v>
      </c>
      <c r="Q154" s="17">
        <f>A154*K$5+B154*L$5+C154*M$5+D154*N$5+E154*O$5+F154*P$5+G154*Q$5</f>
        <v>975</v>
      </c>
      <c r="R154" s="2"/>
      <c r="S154" s="2">
        <f t="shared" si="16"/>
        <v>-1</v>
      </c>
      <c r="T154" s="2"/>
      <c r="U154" s="2"/>
      <c r="V154" s="2"/>
      <c r="X154">
        <f>IF(S154=1,0,IF(S154=-1,1,IF(T154=1,0,IF(T154=-1,1,IF(U154=1,0,IF(U154=-1,0,IF(V154=1,0,IF(V154=-1,1))))))))</f>
        <v>1</v>
      </c>
      <c r="Y154">
        <f>IF(I154=X154,0,1)</f>
        <v>0</v>
      </c>
    </row>
    <row r="155" spans="1:25" x14ac:dyDescent="0.25">
      <c r="A155" s="18">
        <v>20</v>
      </c>
      <c r="B155" s="18">
        <v>-12</v>
      </c>
      <c r="C155" s="18">
        <v>4</v>
      </c>
      <c r="D155" s="18">
        <v>-20</v>
      </c>
      <c r="E155" s="18">
        <v>-20</v>
      </c>
      <c r="F155" s="18">
        <v>-20</v>
      </c>
      <c r="G155" s="18">
        <v>20</v>
      </c>
      <c r="H155" s="18">
        <v>3712</v>
      </c>
      <c r="I155" s="18">
        <v>1</v>
      </c>
      <c r="J155" s="17"/>
      <c r="K155" s="17"/>
      <c r="L155" s="17"/>
      <c r="M155" s="17"/>
      <c r="N155" s="17">
        <f t="shared" si="17"/>
        <v>-2100</v>
      </c>
      <c r="O155" s="17">
        <f t="shared" si="18"/>
        <v>-964</v>
      </c>
      <c r="P155" s="17">
        <f t="shared" si="19"/>
        <v>132</v>
      </c>
      <c r="Q155" s="17">
        <f>A155*K$5+B155*L$5+C155*M$5+D155*N$5+E155*O$5+F155*P$5+G155*Q$5</f>
        <v>240</v>
      </c>
      <c r="R155" s="2"/>
      <c r="S155" s="2">
        <f t="shared" si="16"/>
        <v>-1</v>
      </c>
      <c r="T155" s="2"/>
      <c r="U155" s="2"/>
      <c r="V155" s="2"/>
      <c r="X155">
        <f>IF(S155=1,0,IF(S155=-1,1,IF(T155=1,0,IF(T155=-1,1,IF(U155=1,0,IF(U155=-1,0,IF(V155=1,0,IF(V155=-1,1))))))))</f>
        <v>1</v>
      </c>
      <c r="Y155">
        <f>IF(I155=X155,0,1)</f>
        <v>0</v>
      </c>
    </row>
    <row r="156" spans="1:25" x14ac:dyDescent="0.25">
      <c r="A156" s="18">
        <v>20</v>
      </c>
      <c r="B156" s="18">
        <v>5</v>
      </c>
      <c r="C156" s="18">
        <v>-20</v>
      </c>
      <c r="D156" s="18">
        <v>-20</v>
      </c>
      <c r="E156" s="18">
        <v>-20</v>
      </c>
      <c r="F156" s="18">
        <v>-20</v>
      </c>
      <c r="G156" s="18">
        <v>-20</v>
      </c>
      <c r="H156" s="18">
        <v>3328</v>
      </c>
      <c r="I156" s="18">
        <v>1</v>
      </c>
      <c r="J156" s="17"/>
      <c r="K156" s="17"/>
      <c r="L156" s="17"/>
      <c r="M156" s="17"/>
      <c r="N156" s="17">
        <f t="shared" si="17"/>
        <v>-2720</v>
      </c>
      <c r="O156" s="17">
        <f t="shared" si="18"/>
        <v>660</v>
      </c>
      <c r="P156" s="17">
        <f t="shared" si="19"/>
        <v>-130</v>
      </c>
      <c r="Q156" s="17">
        <f>A156*K$5+B156*L$5+C156*M$5+D156*N$5+E156*O$5+F156*P$5+G156*Q$5</f>
        <v>1145</v>
      </c>
      <c r="R156" s="2"/>
      <c r="S156" s="2">
        <f t="shared" si="16"/>
        <v>-1</v>
      </c>
      <c r="T156" s="2"/>
      <c r="U156" s="2"/>
      <c r="V156" s="2"/>
      <c r="X156">
        <f>IF(S156=1,0,IF(S156=-1,1,IF(T156=1,0,IF(T156=-1,1,IF(U156=1,0,IF(U156=-1,0,IF(V156=1,0,IF(V156=-1,1))))))))</f>
        <v>1</v>
      </c>
      <c r="Y156">
        <f>IF(I156=X156,0,1)</f>
        <v>0</v>
      </c>
    </row>
    <row r="157" spans="1:25" x14ac:dyDescent="0.25">
      <c r="A157" s="18">
        <v>20</v>
      </c>
      <c r="B157" s="18">
        <v>-16</v>
      </c>
      <c r="C157" s="18">
        <v>-4</v>
      </c>
      <c r="D157" s="18">
        <v>-20</v>
      </c>
      <c r="E157" s="18">
        <v>-20</v>
      </c>
      <c r="F157" s="18">
        <v>-20</v>
      </c>
      <c r="G157" s="18">
        <v>20</v>
      </c>
      <c r="H157" s="18">
        <v>1375</v>
      </c>
      <c r="I157" s="18">
        <v>1</v>
      </c>
      <c r="J157" s="17"/>
      <c r="K157" s="17"/>
      <c r="L157" s="17"/>
      <c r="M157" s="17"/>
      <c r="N157" s="17">
        <f t="shared" si="17"/>
        <v>-2276</v>
      </c>
      <c r="O157" s="17">
        <f t="shared" si="18"/>
        <v>-1188</v>
      </c>
      <c r="P157" s="17">
        <f t="shared" si="19"/>
        <v>180</v>
      </c>
      <c r="Q157" s="17">
        <f>A157*K$5+B157*L$5+C157*M$5+D157*N$5+E157*O$5+F157*P$5+G157*Q$5</f>
        <v>300</v>
      </c>
      <c r="R157" s="2"/>
      <c r="S157" s="2">
        <f t="shared" si="16"/>
        <v>-1</v>
      </c>
      <c r="T157" s="2"/>
      <c r="U157" s="2"/>
      <c r="V157" s="2"/>
      <c r="X157">
        <f>IF(S157=1,0,IF(S157=-1,1,IF(T157=1,0,IF(T157=-1,1,IF(U157=1,0,IF(U157=-1,0,IF(V157=1,0,IF(V157=-1,1))))))))</f>
        <v>1</v>
      </c>
      <c r="Y157">
        <f>IF(I157=X157,0,1)</f>
        <v>0</v>
      </c>
    </row>
    <row r="158" spans="1:25" x14ac:dyDescent="0.25">
      <c r="A158" s="18">
        <v>20</v>
      </c>
      <c r="B158" s="18">
        <v>-6</v>
      </c>
      <c r="C158" s="18">
        <v>-14</v>
      </c>
      <c r="D158" s="18">
        <v>-20</v>
      </c>
      <c r="E158" s="18">
        <v>-20</v>
      </c>
      <c r="F158" s="18">
        <v>-20</v>
      </c>
      <c r="G158" s="18">
        <v>-20</v>
      </c>
      <c r="H158" s="18">
        <v>1794</v>
      </c>
      <c r="I158" s="18">
        <v>1</v>
      </c>
      <c r="J158" s="17"/>
      <c r="K158" s="17"/>
      <c r="L158" s="17"/>
      <c r="M158" s="17"/>
      <c r="N158" s="17">
        <f t="shared" si="17"/>
        <v>-3316</v>
      </c>
      <c r="O158" s="17">
        <f t="shared" si="18"/>
        <v>492</v>
      </c>
      <c r="P158" s="17">
        <f t="shared" si="19"/>
        <v>30</v>
      </c>
      <c r="Q158" s="17">
        <f>A158*K$5+B158*L$5+C158*M$5+D158*N$5+E158*O$5+F158*P$5+G158*Q$5</f>
        <v>750</v>
      </c>
      <c r="R158" s="2"/>
      <c r="S158" s="2">
        <f t="shared" si="16"/>
        <v>-1</v>
      </c>
      <c r="T158" s="2"/>
      <c r="U158" s="2"/>
      <c r="V158" s="2"/>
      <c r="X158">
        <f>IF(S158=1,0,IF(S158=-1,1,IF(T158=1,0,IF(T158=-1,1,IF(U158=1,0,IF(U158=-1,0,IF(V158=1,0,IF(V158=-1,1))))))))</f>
        <v>1</v>
      </c>
      <c r="Y158">
        <f>IF(I158=X158,0,1)</f>
        <v>0</v>
      </c>
    </row>
    <row r="159" spans="1:25" x14ac:dyDescent="0.25">
      <c r="A159" s="18">
        <v>20</v>
      </c>
      <c r="B159" s="18">
        <v>-6</v>
      </c>
      <c r="C159" s="18">
        <v>6</v>
      </c>
      <c r="D159" s="18">
        <v>-20</v>
      </c>
      <c r="E159" s="18">
        <v>-20</v>
      </c>
      <c r="F159" s="18">
        <v>-20</v>
      </c>
      <c r="G159" s="18">
        <v>-20</v>
      </c>
      <c r="H159" s="18">
        <v>1893</v>
      </c>
      <c r="I159" s="18">
        <v>1</v>
      </c>
      <c r="J159" s="17"/>
      <c r="K159" s="17"/>
      <c r="L159" s="17"/>
      <c r="M159" s="17"/>
      <c r="N159" s="17">
        <f t="shared" si="17"/>
        <v>-3396</v>
      </c>
      <c r="O159" s="17">
        <f t="shared" si="18"/>
        <v>812</v>
      </c>
      <c r="P159" s="17">
        <f t="shared" si="19"/>
        <v>50</v>
      </c>
      <c r="Q159" s="17">
        <f>A159*K$5+B159*L$5+C159*M$5+D159*N$5+E159*O$5+F159*P$5+G159*Q$5</f>
        <v>350</v>
      </c>
      <c r="R159" s="2"/>
      <c r="S159" s="2">
        <f t="shared" ref="S159:S218" si="20">IF(N159&gt;T$2,1,IF(N159&lt;S$2,-1,0))</f>
        <v>-1</v>
      </c>
      <c r="T159" s="2"/>
      <c r="U159" s="2"/>
      <c r="V159" s="2"/>
      <c r="X159">
        <f>IF(S159=1,0,IF(S159=-1,1,IF(T159=1,0,IF(T159=-1,1,IF(U159=1,0,IF(U159=-1,0,IF(V159=1,0,IF(V159=-1,1))))))))</f>
        <v>1</v>
      </c>
      <c r="Y159">
        <f>IF(I159=X159,0,1)</f>
        <v>0</v>
      </c>
    </row>
    <row r="160" spans="1:25" x14ac:dyDescent="0.25">
      <c r="A160" s="18">
        <v>-20</v>
      </c>
      <c r="B160" s="18">
        <v>-4</v>
      </c>
      <c r="C160" s="18">
        <v>6</v>
      </c>
      <c r="D160" s="18">
        <v>-20</v>
      </c>
      <c r="E160" s="18">
        <v>-20</v>
      </c>
      <c r="F160" s="18">
        <v>-20</v>
      </c>
      <c r="G160" s="18">
        <v>-20</v>
      </c>
      <c r="H160" s="18">
        <v>2544</v>
      </c>
      <c r="I160" s="18">
        <v>1</v>
      </c>
      <c r="J160" s="17"/>
      <c r="K160" s="17"/>
      <c r="L160" s="17"/>
      <c r="M160" s="17"/>
      <c r="N160" s="17">
        <f t="shared" si="17"/>
        <v>-3732</v>
      </c>
      <c r="O160" s="17">
        <f t="shared" si="18"/>
        <v>740</v>
      </c>
      <c r="P160" s="17">
        <f t="shared" si="19"/>
        <v>22</v>
      </c>
      <c r="Q160" s="17">
        <f>A160*K$5+B160*L$5+C160*M$5+D160*N$5+E160*O$5+F160*P$5+G160*Q$5</f>
        <v>-2080</v>
      </c>
      <c r="R160" s="2"/>
      <c r="S160" s="2">
        <f t="shared" si="20"/>
        <v>-1</v>
      </c>
      <c r="T160" s="2"/>
      <c r="U160" s="2"/>
      <c r="V160" s="2"/>
      <c r="X160">
        <f>IF(S160=1,0,IF(S160=-1,1,IF(T160=1,0,IF(T160=-1,1,IF(U160=1,0,IF(U160=-1,0,IF(V160=1,0,IF(V160=-1,1))))))))</f>
        <v>1</v>
      </c>
      <c r="Y160">
        <f>IF(I160=X160,0,1)</f>
        <v>0</v>
      </c>
    </row>
    <row r="161" spans="1:25" x14ac:dyDescent="0.25">
      <c r="A161" s="18">
        <v>20</v>
      </c>
      <c r="B161" s="18">
        <v>-7</v>
      </c>
      <c r="C161" s="18">
        <v>-16</v>
      </c>
      <c r="D161" s="18">
        <v>-20</v>
      </c>
      <c r="E161" s="18">
        <v>20</v>
      </c>
      <c r="F161" s="18">
        <v>-20</v>
      </c>
      <c r="G161" s="18">
        <v>-20</v>
      </c>
      <c r="H161" s="18">
        <v>2206</v>
      </c>
      <c r="I161" s="18">
        <v>1</v>
      </c>
      <c r="J161" s="17"/>
      <c r="K161" s="17"/>
      <c r="L161" s="17"/>
      <c r="M161" s="17"/>
      <c r="N161" s="17">
        <f t="shared" si="17"/>
        <v>-1600</v>
      </c>
      <c r="O161" s="17">
        <f t="shared" si="18"/>
        <v>436</v>
      </c>
      <c r="P161" s="17">
        <f t="shared" si="19"/>
        <v>82</v>
      </c>
      <c r="Q161" s="17">
        <f>A161*K$5+B161*L$5+C161*M$5+D161*N$5+E161*O$5+F161*P$5+G161*Q$5</f>
        <v>405</v>
      </c>
      <c r="R161" s="2"/>
      <c r="S161" s="2">
        <f t="shared" si="20"/>
        <v>-1</v>
      </c>
      <c r="T161" s="2"/>
      <c r="U161" s="2"/>
      <c r="V161" s="2"/>
      <c r="X161">
        <f>IF(S161=1,0,IF(S161=-1,1,IF(T161=1,0,IF(T161=-1,1,IF(U161=1,0,IF(U161=-1,0,IF(V161=1,0,IF(V161=-1,1))))))))</f>
        <v>1</v>
      </c>
      <c r="Y161">
        <f>IF(I161=X161,0,1)</f>
        <v>0</v>
      </c>
    </row>
    <row r="162" spans="1:25" x14ac:dyDescent="0.25">
      <c r="A162" s="18">
        <v>-20</v>
      </c>
      <c r="B162" s="18">
        <v>-15</v>
      </c>
      <c r="C162" s="18">
        <v>2</v>
      </c>
      <c r="D162" s="18">
        <v>-20</v>
      </c>
      <c r="E162" s="18">
        <v>-20</v>
      </c>
      <c r="F162" s="18">
        <v>-20</v>
      </c>
      <c r="G162" s="18">
        <v>-20</v>
      </c>
      <c r="H162" s="18">
        <v>1359</v>
      </c>
      <c r="I162" s="18">
        <v>1</v>
      </c>
      <c r="J162" s="17"/>
      <c r="K162" s="17"/>
      <c r="L162" s="17"/>
      <c r="M162" s="17"/>
      <c r="N162" s="17">
        <f t="shared" si="17"/>
        <v>-4288</v>
      </c>
      <c r="O162" s="17">
        <f t="shared" si="18"/>
        <v>412</v>
      </c>
      <c r="P162" s="17">
        <f t="shared" si="19"/>
        <v>172</v>
      </c>
      <c r="Q162" s="17">
        <f>A162*K$5+B162*L$5+C162*M$5+D162*N$5+E162*O$5+F162*P$5+G162*Q$5</f>
        <v>-2275</v>
      </c>
      <c r="R162" s="2"/>
      <c r="S162" s="2">
        <f t="shared" si="20"/>
        <v>-1</v>
      </c>
      <c r="T162" s="2"/>
      <c r="U162" s="2"/>
      <c r="V162" s="2"/>
      <c r="X162">
        <f>IF(S162=1,0,IF(S162=-1,1,IF(T162=1,0,IF(T162=-1,1,IF(U162=1,0,IF(U162=-1,0,IF(V162=1,0,IF(V162=-1,1))))))))</f>
        <v>1</v>
      </c>
      <c r="Y162">
        <f>IF(I162=X162,0,1)</f>
        <v>0</v>
      </c>
    </row>
    <row r="163" spans="1:25" x14ac:dyDescent="0.25">
      <c r="A163" s="18">
        <v>20</v>
      </c>
      <c r="B163" s="18">
        <v>1</v>
      </c>
      <c r="C163" s="18">
        <v>6</v>
      </c>
      <c r="D163" s="18">
        <v>20</v>
      </c>
      <c r="E163" s="18">
        <v>-20</v>
      </c>
      <c r="F163" s="18">
        <v>-20</v>
      </c>
      <c r="G163" s="18">
        <v>-20</v>
      </c>
      <c r="H163" s="18">
        <v>3667</v>
      </c>
      <c r="I163" s="18">
        <v>1</v>
      </c>
      <c r="J163" s="17"/>
      <c r="K163" s="17"/>
      <c r="L163" s="17"/>
      <c r="M163" s="17"/>
      <c r="N163" s="17">
        <f t="shared" si="17"/>
        <v>-1432</v>
      </c>
      <c r="O163" s="17">
        <f t="shared" si="18"/>
        <v>980</v>
      </c>
      <c r="P163" s="17">
        <f t="shared" si="19"/>
        <v>-48</v>
      </c>
      <c r="Q163" s="17">
        <f>A163*K$5+B163*L$5+C163*M$5+D163*N$5+E163*O$5+F163*P$5+G163*Q$5</f>
        <v>525</v>
      </c>
      <c r="R163" s="2"/>
      <c r="S163" s="2">
        <f t="shared" si="20"/>
        <v>-1</v>
      </c>
      <c r="T163" s="2"/>
      <c r="U163" s="2"/>
      <c r="V163" s="2"/>
      <c r="X163">
        <f>IF(S163=1,0,IF(S163=-1,1,IF(T163=1,0,IF(T163=-1,1,IF(U163=1,0,IF(U163=-1,0,IF(V163=1,0,IF(V163=-1,1))))))))</f>
        <v>1</v>
      </c>
      <c r="Y163">
        <f>IF(I163=X163,0,1)</f>
        <v>0</v>
      </c>
    </row>
    <row r="164" spans="1:25" x14ac:dyDescent="0.25">
      <c r="A164" s="18">
        <v>-20</v>
      </c>
      <c r="B164" s="18">
        <v>5</v>
      </c>
      <c r="C164" s="18">
        <v>-12</v>
      </c>
      <c r="D164" s="18">
        <v>-20</v>
      </c>
      <c r="E164" s="18">
        <v>-20</v>
      </c>
      <c r="F164" s="18">
        <v>-20</v>
      </c>
      <c r="G164" s="18">
        <v>-20</v>
      </c>
      <c r="H164" s="18">
        <v>1160</v>
      </c>
      <c r="I164" s="18">
        <v>1</v>
      </c>
      <c r="J164" s="17"/>
      <c r="K164" s="17"/>
      <c r="L164" s="17"/>
      <c r="M164" s="17"/>
      <c r="N164" s="17">
        <f t="shared" si="17"/>
        <v>-3192</v>
      </c>
      <c r="O164" s="17">
        <f t="shared" si="18"/>
        <v>668</v>
      </c>
      <c r="P164" s="17">
        <f t="shared" si="19"/>
        <v>-122</v>
      </c>
      <c r="Q164" s="17">
        <f>A164*K$5+B164*L$5+C164*M$5+D164*N$5+E164*O$5+F164*P$5+G164*Q$5</f>
        <v>-1495</v>
      </c>
      <c r="R164" s="2"/>
      <c r="S164" s="2">
        <f t="shared" si="20"/>
        <v>-1</v>
      </c>
      <c r="T164" s="2"/>
      <c r="U164" s="2"/>
      <c r="V164" s="2"/>
      <c r="X164">
        <f>IF(S164=1,0,IF(S164=-1,1,IF(T164=1,0,IF(T164=-1,1,IF(U164=1,0,IF(U164=-1,0,IF(V164=1,0,IF(V164=-1,1))))))))</f>
        <v>1</v>
      </c>
      <c r="Y164">
        <f>IF(I164=X164,0,1)</f>
        <v>0</v>
      </c>
    </row>
    <row r="165" spans="1:25" x14ac:dyDescent="0.25">
      <c r="A165" s="18">
        <v>20</v>
      </c>
      <c r="B165" s="18">
        <v>-19</v>
      </c>
      <c r="C165" s="18">
        <v>-8</v>
      </c>
      <c r="D165" s="18">
        <v>-20</v>
      </c>
      <c r="E165" s="18">
        <v>-20</v>
      </c>
      <c r="F165" s="18">
        <v>-20</v>
      </c>
      <c r="G165" s="18">
        <v>-20</v>
      </c>
      <c r="H165" s="18">
        <v>257</v>
      </c>
      <c r="I165" s="18">
        <v>1</v>
      </c>
      <c r="J165" s="17"/>
      <c r="K165" s="17"/>
      <c r="L165" s="17"/>
      <c r="M165" s="17"/>
      <c r="N165" s="17">
        <f t="shared" si="17"/>
        <v>-4016</v>
      </c>
      <c r="O165" s="17">
        <f t="shared" si="18"/>
        <v>276</v>
      </c>
      <c r="P165" s="17">
        <f t="shared" si="19"/>
        <v>218</v>
      </c>
      <c r="Q165" s="17">
        <f>A165*K$5+B165*L$5+C165*M$5+D165*N$5+E165*O$5+F165*P$5+G165*Q$5</f>
        <v>305</v>
      </c>
      <c r="R165" s="2"/>
      <c r="S165" s="2">
        <f t="shared" si="20"/>
        <v>-1</v>
      </c>
      <c r="T165" s="2"/>
      <c r="U165" s="2"/>
      <c r="V165" s="2"/>
      <c r="X165">
        <f>IF(S165=1,0,IF(S165=-1,1,IF(T165=1,0,IF(T165=-1,1,IF(U165=1,0,IF(U165=-1,0,IF(V165=1,0,IF(V165=-1,1))))))))</f>
        <v>1</v>
      </c>
      <c r="Y165">
        <f>IF(I165=X165,0,1)</f>
        <v>0</v>
      </c>
    </row>
    <row r="166" spans="1:25" x14ac:dyDescent="0.25">
      <c r="A166" s="18">
        <v>20</v>
      </c>
      <c r="B166" s="18">
        <v>-9</v>
      </c>
      <c r="C166" s="18">
        <v>-4</v>
      </c>
      <c r="D166" s="18">
        <v>-20</v>
      </c>
      <c r="E166" s="18">
        <v>-20</v>
      </c>
      <c r="F166" s="18">
        <v>-20</v>
      </c>
      <c r="G166" s="18">
        <v>-20</v>
      </c>
      <c r="H166" s="18">
        <v>1948</v>
      </c>
      <c r="I166" s="18">
        <v>1</v>
      </c>
      <c r="J166" s="17"/>
      <c r="K166" s="17"/>
      <c r="L166" s="17"/>
      <c r="M166" s="17"/>
      <c r="N166" s="17">
        <f t="shared" si="17"/>
        <v>-3512</v>
      </c>
      <c r="O166" s="17">
        <f t="shared" si="18"/>
        <v>580</v>
      </c>
      <c r="P166" s="17">
        <f t="shared" si="19"/>
        <v>82</v>
      </c>
      <c r="Q166" s="17">
        <f>A166*K$5+B166*L$5+C166*M$5+D166*N$5+E166*O$5+F166*P$5+G166*Q$5</f>
        <v>475</v>
      </c>
      <c r="R166" s="2"/>
      <c r="S166" s="2">
        <f t="shared" si="20"/>
        <v>-1</v>
      </c>
      <c r="T166" s="2"/>
      <c r="U166" s="2"/>
      <c r="V166" s="2"/>
      <c r="X166">
        <f>IF(S166=1,0,IF(S166=-1,1,IF(T166=1,0,IF(T166=-1,1,IF(U166=1,0,IF(U166=-1,0,IF(V166=1,0,IF(V166=-1,1))))))))</f>
        <v>1</v>
      </c>
      <c r="Y166">
        <f>IF(I166=X166,0,1)</f>
        <v>0</v>
      </c>
    </row>
    <row r="167" spans="1:25" x14ac:dyDescent="0.25">
      <c r="A167" s="18">
        <v>20</v>
      </c>
      <c r="B167" s="18">
        <v>-16</v>
      </c>
      <c r="C167" s="18">
        <v>0</v>
      </c>
      <c r="D167" s="18">
        <v>-20</v>
      </c>
      <c r="E167" s="18">
        <v>-20</v>
      </c>
      <c r="F167" s="18">
        <v>-20</v>
      </c>
      <c r="G167" s="18">
        <v>-20</v>
      </c>
      <c r="H167" s="18">
        <v>585</v>
      </c>
      <c r="I167" s="18">
        <v>1</v>
      </c>
      <c r="J167" s="17"/>
      <c r="K167" s="17"/>
      <c r="L167" s="17"/>
      <c r="M167" s="17"/>
      <c r="N167" s="17">
        <f t="shared" si="17"/>
        <v>-3892</v>
      </c>
      <c r="O167" s="17">
        <f t="shared" si="18"/>
        <v>476</v>
      </c>
      <c r="P167" s="17">
        <f t="shared" si="19"/>
        <v>184</v>
      </c>
      <c r="Q167" s="17">
        <f>A167*K$5+B167*L$5+C167*M$5+D167*N$5+E167*O$5+F167*P$5+G167*Q$5</f>
        <v>220</v>
      </c>
      <c r="R167" s="2"/>
      <c r="S167" s="2">
        <f t="shared" si="20"/>
        <v>-1</v>
      </c>
      <c r="T167" s="2"/>
      <c r="U167" s="2"/>
      <c r="V167" s="2"/>
      <c r="X167">
        <f>IF(S167=1,0,IF(S167=-1,1,IF(T167=1,0,IF(T167=-1,1,IF(U167=1,0,IF(U167=-1,0,IF(V167=1,0,IF(V167=-1,1))))))))</f>
        <v>1</v>
      </c>
      <c r="Y167">
        <f>IF(I167=X167,0,1)</f>
        <v>0</v>
      </c>
    </row>
    <row r="168" spans="1:25" x14ac:dyDescent="0.25">
      <c r="A168" s="18">
        <v>20</v>
      </c>
      <c r="B168" s="18">
        <v>-16</v>
      </c>
      <c r="C168" s="18">
        <v>-8</v>
      </c>
      <c r="D168" s="18">
        <v>-20</v>
      </c>
      <c r="E168" s="18">
        <v>-20</v>
      </c>
      <c r="F168" s="18">
        <v>-20</v>
      </c>
      <c r="G168" s="18">
        <v>20</v>
      </c>
      <c r="H168" s="18">
        <v>2826</v>
      </c>
      <c r="I168" s="18">
        <v>1</v>
      </c>
      <c r="J168" s="17"/>
      <c r="K168" s="17"/>
      <c r="L168" s="17"/>
      <c r="M168" s="17"/>
      <c r="N168" s="17">
        <f t="shared" si="17"/>
        <v>-2260</v>
      </c>
      <c r="O168" s="17">
        <f t="shared" si="18"/>
        <v>-1252</v>
      </c>
      <c r="P168" s="17">
        <f t="shared" si="19"/>
        <v>176</v>
      </c>
      <c r="Q168" s="17">
        <f>A168*K$5+B168*L$5+C168*M$5+D168*N$5+E168*O$5+F168*P$5+G168*Q$5</f>
        <v>380</v>
      </c>
      <c r="R168" s="2"/>
      <c r="S168" s="2">
        <f t="shared" si="20"/>
        <v>-1</v>
      </c>
      <c r="T168" s="2"/>
      <c r="U168" s="2"/>
      <c r="V168" s="2"/>
      <c r="X168">
        <f>IF(S168=1,0,IF(S168=-1,1,IF(T168=1,0,IF(T168=-1,1,IF(U168=1,0,IF(U168=-1,0,IF(V168=1,0,IF(V168=-1,1))))))))</f>
        <v>1</v>
      </c>
      <c r="Y168">
        <f>IF(I168=X168,0,1)</f>
        <v>0</v>
      </c>
    </row>
    <row r="169" spans="1:25" x14ac:dyDescent="0.25">
      <c r="A169" s="18">
        <v>20</v>
      </c>
      <c r="B169" s="18">
        <v>-14</v>
      </c>
      <c r="C169" s="18">
        <v>-2</v>
      </c>
      <c r="D169" s="18">
        <v>-20</v>
      </c>
      <c r="E169" s="18">
        <v>-20</v>
      </c>
      <c r="F169" s="18">
        <v>-20</v>
      </c>
      <c r="G169" s="18">
        <v>-20</v>
      </c>
      <c r="H169" s="18">
        <v>4505</v>
      </c>
      <c r="I169" s="18">
        <v>1</v>
      </c>
      <c r="J169" s="17"/>
      <c r="K169" s="17"/>
      <c r="L169" s="17"/>
      <c r="M169" s="17"/>
      <c r="N169" s="17">
        <f t="shared" si="17"/>
        <v>-3780</v>
      </c>
      <c r="O169" s="17">
        <f t="shared" si="18"/>
        <v>492</v>
      </c>
      <c r="P169" s="17">
        <f t="shared" si="19"/>
        <v>154</v>
      </c>
      <c r="Q169" s="17">
        <f>A169*K$5+B169*L$5+C169*M$5+D169*N$5+E169*O$5+F169*P$5+G169*Q$5</f>
        <v>310</v>
      </c>
      <c r="R169" s="2"/>
      <c r="S169" s="2">
        <f t="shared" si="20"/>
        <v>-1</v>
      </c>
      <c r="T169" s="2"/>
      <c r="U169" s="2"/>
      <c r="V169" s="2"/>
      <c r="X169">
        <f>IF(S169=1,0,IF(S169=-1,1,IF(T169=1,0,IF(T169=-1,1,IF(U169=1,0,IF(U169=-1,0,IF(V169=1,0,IF(V169=-1,1))))))))</f>
        <v>1</v>
      </c>
      <c r="Y169">
        <f>IF(I169=X169,0,1)</f>
        <v>0</v>
      </c>
    </row>
    <row r="170" spans="1:25" x14ac:dyDescent="0.25">
      <c r="A170" s="18">
        <v>20</v>
      </c>
      <c r="B170" s="18">
        <v>-17</v>
      </c>
      <c r="C170" s="18">
        <v>-12</v>
      </c>
      <c r="D170" s="18">
        <v>-20</v>
      </c>
      <c r="E170" s="18">
        <v>-20</v>
      </c>
      <c r="F170" s="18">
        <v>-20</v>
      </c>
      <c r="G170" s="18">
        <v>-20</v>
      </c>
      <c r="H170" s="18">
        <v>1369</v>
      </c>
      <c r="I170" s="18">
        <v>1</v>
      </c>
      <c r="J170" s="17"/>
      <c r="K170" s="17"/>
      <c r="L170" s="17"/>
      <c r="M170" s="17"/>
      <c r="N170" s="17">
        <f t="shared" si="17"/>
        <v>-3896</v>
      </c>
      <c r="O170" s="17">
        <f t="shared" si="18"/>
        <v>260</v>
      </c>
      <c r="P170" s="17">
        <f t="shared" si="19"/>
        <v>186</v>
      </c>
      <c r="Q170" s="17">
        <f>A170*K$5+B170*L$5+C170*M$5+D170*N$5+E170*O$5+F170*P$5+G170*Q$5</f>
        <v>435</v>
      </c>
      <c r="R170" s="2"/>
      <c r="S170" s="2">
        <f t="shared" si="20"/>
        <v>-1</v>
      </c>
      <c r="T170" s="2"/>
      <c r="U170" s="2"/>
      <c r="V170" s="2"/>
      <c r="X170">
        <f>IF(S170=1,0,IF(S170=-1,1,IF(T170=1,0,IF(T170=-1,1,IF(U170=1,0,IF(U170=-1,0,IF(V170=1,0,IF(V170=-1,1))))))))</f>
        <v>1</v>
      </c>
      <c r="Y170">
        <f>IF(I170=X170,0,1)</f>
        <v>0</v>
      </c>
    </row>
    <row r="171" spans="1:25" x14ac:dyDescent="0.25">
      <c r="A171" s="18">
        <v>20</v>
      </c>
      <c r="B171" s="18">
        <v>3</v>
      </c>
      <c r="C171" s="18">
        <v>-12</v>
      </c>
      <c r="D171" s="18">
        <v>-20</v>
      </c>
      <c r="E171" s="18">
        <v>-20</v>
      </c>
      <c r="F171" s="18">
        <v>20</v>
      </c>
      <c r="G171" s="18">
        <v>-20</v>
      </c>
      <c r="H171" s="18">
        <v>4358</v>
      </c>
      <c r="I171" s="18">
        <v>1</v>
      </c>
      <c r="J171" s="17"/>
      <c r="K171" s="17"/>
      <c r="L171" s="17"/>
      <c r="M171" s="17"/>
      <c r="N171" s="17">
        <f t="shared" si="17"/>
        <v>-1256</v>
      </c>
      <c r="O171" s="17">
        <f t="shared" si="18"/>
        <v>740</v>
      </c>
      <c r="P171" s="17">
        <f t="shared" si="19"/>
        <v>-54</v>
      </c>
      <c r="Q171" s="17">
        <f>A171*K$5+B171*L$5+C171*M$5+D171*N$5+E171*O$5+F171*P$5+G171*Q$5</f>
        <v>2535</v>
      </c>
      <c r="R171" s="2"/>
      <c r="S171" s="2">
        <f t="shared" si="20"/>
        <v>-1</v>
      </c>
      <c r="T171" s="2"/>
      <c r="U171" s="2"/>
      <c r="V171" s="2"/>
      <c r="X171">
        <f>IF(S171=1,0,IF(S171=-1,1,IF(T171=1,0,IF(T171=-1,1,IF(U171=1,0,IF(U171=-1,0,IF(V171=1,0,IF(V171=-1,1))))))))</f>
        <v>1</v>
      </c>
      <c r="Y171">
        <f>IF(I171=X171,0,1)</f>
        <v>0</v>
      </c>
    </row>
    <row r="172" spans="1:25" x14ac:dyDescent="0.25">
      <c r="A172" s="18">
        <v>-20</v>
      </c>
      <c r="B172" s="18">
        <v>-8</v>
      </c>
      <c r="C172" s="18">
        <v>6</v>
      </c>
      <c r="D172" s="18">
        <v>-20</v>
      </c>
      <c r="E172" s="18">
        <v>-20</v>
      </c>
      <c r="F172" s="18">
        <v>-20</v>
      </c>
      <c r="G172" s="18">
        <v>20</v>
      </c>
      <c r="H172" s="18">
        <v>4330</v>
      </c>
      <c r="I172" s="18">
        <v>1</v>
      </c>
      <c r="J172" s="17"/>
      <c r="K172" s="17"/>
      <c r="L172" s="17"/>
      <c r="M172" s="17"/>
      <c r="N172" s="17">
        <f t="shared" si="17"/>
        <v>-2340</v>
      </c>
      <c r="O172" s="17">
        <f t="shared" si="18"/>
        <v>-956</v>
      </c>
      <c r="P172" s="17">
        <f t="shared" si="19"/>
        <v>78</v>
      </c>
      <c r="Q172" s="17">
        <f>A172*K$5+B172*L$5+C172*M$5+D172*N$5+E172*O$5+F172*P$5+G172*Q$5</f>
        <v>-2180</v>
      </c>
      <c r="R172" s="2"/>
      <c r="S172" s="2">
        <f t="shared" si="20"/>
        <v>-1</v>
      </c>
      <c r="T172" s="2"/>
      <c r="U172" s="2"/>
      <c r="V172" s="2"/>
      <c r="X172">
        <f>IF(S172=1,0,IF(S172=-1,1,IF(T172=1,0,IF(T172=-1,1,IF(U172=1,0,IF(U172=-1,0,IF(V172=1,0,IF(V172=-1,1))))))))</f>
        <v>1</v>
      </c>
      <c r="Y172">
        <f>IF(I172=X172,0,1)</f>
        <v>0</v>
      </c>
    </row>
    <row r="173" spans="1:25" x14ac:dyDescent="0.25">
      <c r="A173" s="18">
        <v>20</v>
      </c>
      <c r="B173" s="18">
        <v>2</v>
      </c>
      <c r="C173" s="18">
        <v>0</v>
      </c>
      <c r="D173" s="18">
        <v>20</v>
      </c>
      <c r="E173" s="18">
        <v>-20</v>
      </c>
      <c r="F173" s="18">
        <v>-20</v>
      </c>
      <c r="G173" s="18">
        <v>-20</v>
      </c>
      <c r="H173" s="18">
        <v>4097</v>
      </c>
      <c r="I173" s="18">
        <v>1</v>
      </c>
      <c r="J173" s="17"/>
      <c r="K173" s="17"/>
      <c r="L173" s="17"/>
      <c r="M173" s="17"/>
      <c r="N173" s="17">
        <f t="shared" si="17"/>
        <v>-1356</v>
      </c>
      <c r="O173" s="17">
        <f t="shared" si="18"/>
        <v>908</v>
      </c>
      <c r="P173" s="17">
        <f t="shared" si="19"/>
        <v>-68</v>
      </c>
      <c r="Q173" s="17">
        <f>A173*K$5+B173*L$5+C173*M$5+D173*N$5+E173*O$5+F173*P$5+G173*Q$5</f>
        <v>670</v>
      </c>
      <c r="R173" s="2"/>
      <c r="S173" s="2">
        <f t="shared" si="20"/>
        <v>-1</v>
      </c>
      <c r="T173" s="2"/>
      <c r="U173" s="2"/>
      <c r="V173" s="2"/>
      <c r="X173">
        <f>IF(S173=1,0,IF(S173=-1,1,IF(T173=1,0,IF(T173=-1,1,IF(U173=1,0,IF(U173=-1,0,IF(V173=1,0,IF(V173=-1,1))))))))</f>
        <v>1</v>
      </c>
      <c r="Y173">
        <f>IF(I173=X173,0,1)</f>
        <v>0</v>
      </c>
    </row>
    <row r="174" spans="1:25" x14ac:dyDescent="0.25">
      <c r="A174" s="18">
        <v>20</v>
      </c>
      <c r="B174" s="18">
        <v>0</v>
      </c>
      <c r="C174" s="18">
        <v>-2</v>
      </c>
      <c r="D174" s="18">
        <v>-20</v>
      </c>
      <c r="E174" s="18">
        <v>-20</v>
      </c>
      <c r="F174" s="18">
        <v>-20</v>
      </c>
      <c r="G174" s="18">
        <v>-20</v>
      </c>
      <c r="H174" s="18">
        <v>3356</v>
      </c>
      <c r="I174" s="18">
        <v>1</v>
      </c>
      <c r="J174" s="17"/>
      <c r="K174" s="17"/>
      <c r="L174" s="17"/>
      <c r="M174" s="17"/>
      <c r="N174" s="17">
        <f t="shared" si="17"/>
        <v>-3052</v>
      </c>
      <c r="O174" s="17">
        <f t="shared" si="18"/>
        <v>828</v>
      </c>
      <c r="P174" s="17">
        <f t="shared" si="19"/>
        <v>-42</v>
      </c>
      <c r="Q174" s="17">
        <f>A174*K$5+B174*L$5+C174*M$5+D174*N$5+E174*O$5+F174*P$5+G174*Q$5</f>
        <v>660</v>
      </c>
      <c r="R174" s="2"/>
      <c r="S174" s="2">
        <f t="shared" si="20"/>
        <v>-1</v>
      </c>
      <c r="T174" s="2"/>
      <c r="U174" s="2"/>
      <c r="V174" s="2"/>
      <c r="X174">
        <f>IF(S174=1,0,IF(S174=-1,1,IF(T174=1,0,IF(T174=-1,1,IF(U174=1,0,IF(U174=-1,0,IF(V174=1,0,IF(V174=-1,1))))))))</f>
        <v>1</v>
      </c>
      <c r="Y174">
        <f>IF(I174=X174,0,1)</f>
        <v>0</v>
      </c>
    </row>
    <row r="175" spans="1:25" x14ac:dyDescent="0.25">
      <c r="A175" s="18">
        <v>20</v>
      </c>
      <c r="B175" s="18">
        <v>-15</v>
      </c>
      <c r="C175" s="18">
        <v>-4</v>
      </c>
      <c r="D175" s="18">
        <v>-20</v>
      </c>
      <c r="E175" s="18">
        <v>-20</v>
      </c>
      <c r="F175" s="18">
        <v>-20</v>
      </c>
      <c r="G175" s="18">
        <v>-20</v>
      </c>
      <c r="H175" s="18">
        <v>4651</v>
      </c>
      <c r="I175" s="18">
        <v>1</v>
      </c>
      <c r="J175" s="17"/>
      <c r="K175" s="17"/>
      <c r="L175" s="17"/>
      <c r="M175" s="17"/>
      <c r="N175" s="17">
        <f t="shared" si="17"/>
        <v>-3824</v>
      </c>
      <c r="O175" s="17">
        <f t="shared" si="18"/>
        <v>436</v>
      </c>
      <c r="P175" s="17">
        <f t="shared" si="19"/>
        <v>166</v>
      </c>
      <c r="Q175" s="17">
        <f>A175*K$5+B175*L$5+C175*M$5+D175*N$5+E175*O$5+F175*P$5+G175*Q$5</f>
        <v>325</v>
      </c>
      <c r="R175" s="2"/>
      <c r="S175" s="2">
        <f t="shared" si="20"/>
        <v>-1</v>
      </c>
      <c r="T175" s="2"/>
      <c r="U175" s="2"/>
      <c r="V175" s="2"/>
      <c r="X175">
        <f>IF(S175=1,0,IF(S175=-1,1,IF(T175=1,0,IF(T175=-1,1,IF(U175=1,0,IF(U175=-1,0,IF(V175=1,0,IF(V175=-1,1))))))))</f>
        <v>1</v>
      </c>
      <c r="Y175">
        <f>IF(I175=X175,0,1)</f>
        <v>0</v>
      </c>
    </row>
    <row r="176" spans="1:25" x14ac:dyDescent="0.25">
      <c r="A176" s="18">
        <v>20</v>
      </c>
      <c r="B176" s="18">
        <v>8</v>
      </c>
      <c r="C176" s="18">
        <v>-6</v>
      </c>
      <c r="D176" s="18">
        <v>-20</v>
      </c>
      <c r="E176" s="18">
        <v>-20</v>
      </c>
      <c r="F176" s="18">
        <v>-20</v>
      </c>
      <c r="G176" s="18">
        <v>-20</v>
      </c>
      <c r="H176" s="18">
        <v>3517</v>
      </c>
      <c r="I176" s="18">
        <v>1</v>
      </c>
      <c r="J176" s="17"/>
      <c r="K176" s="17"/>
      <c r="L176" s="17"/>
      <c r="M176" s="17"/>
      <c r="N176" s="17">
        <f t="shared" si="17"/>
        <v>-2620</v>
      </c>
      <c r="O176" s="17">
        <f t="shared" si="18"/>
        <v>956</v>
      </c>
      <c r="P176" s="17">
        <f t="shared" si="19"/>
        <v>-158</v>
      </c>
      <c r="Q176" s="17">
        <f>A176*K$5+B176*L$5+C176*M$5+D176*N$5+E176*O$5+F176*P$5+G176*Q$5</f>
        <v>940</v>
      </c>
      <c r="R176" s="2"/>
      <c r="S176" s="2">
        <f t="shared" si="20"/>
        <v>-1</v>
      </c>
      <c r="T176" s="2"/>
      <c r="U176" s="2"/>
      <c r="V176" s="2"/>
      <c r="X176">
        <f>IF(S176=1,0,IF(S176=-1,1,IF(T176=1,0,IF(T176=-1,1,IF(U176=1,0,IF(U176=-1,0,IF(V176=1,0,IF(V176=-1,1))))))))</f>
        <v>1</v>
      </c>
      <c r="Y176">
        <f>IF(I176=X176,0,1)</f>
        <v>0</v>
      </c>
    </row>
    <row r="177" spans="1:25" x14ac:dyDescent="0.25">
      <c r="A177" s="18">
        <v>20</v>
      </c>
      <c r="B177" s="18">
        <v>-1</v>
      </c>
      <c r="C177" s="18">
        <v>4</v>
      </c>
      <c r="D177" s="18">
        <v>-20</v>
      </c>
      <c r="E177" s="18">
        <v>-20</v>
      </c>
      <c r="F177" s="18">
        <v>-20</v>
      </c>
      <c r="G177" s="18">
        <v>-20</v>
      </c>
      <c r="H177" s="18">
        <v>808</v>
      </c>
      <c r="I177" s="18">
        <v>1</v>
      </c>
      <c r="J177" s="17"/>
      <c r="K177" s="17"/>
      <c r="L177" s="17"/>
      <c r="M177" s="17"/>
      <c r="N177" s="17">
        <f t="shared" si="17"/>
        <v>-3128</v>
      </c>
      <c r="O177" s="17">
        <f t="shared" si="18"/>
        <v>900</v>
      </c>
      <c r="P177" s="17">
        <f t="shared" si="19"/>
        <v>-22</v>
      </c>
      <c r="Q177" s="17">
        <f>A177*K$5+B177*L$5+C177*M$5+D177*N$5+E177*O$5+F177*P$5+G177*Q$5</f>
        <v>515</v>
      </c>
      <c r="R177" s="2"/>
      <c r="S177" s="2">
        <f t="shared" si="20"/>
        <v>-1</v>
      </c>
      <c r="T177" s="2"/>
      <c r="U177" s="2"/>
      <c r="V177" s="2"/>
      <c r="X177">
        <f>IF(S177=1,0,IF(S177=-1,1,IF(T177=1,0,IF(T177=-1,1,IF(U177=1,0,IF(U177=-1,0,IF(V177=1,0,IF(V177=-1,1))))))))</f>
        <v>1</v>
      </c>
      <c r="Y177">
        <f>IF(I177=X177,0,1)</f>
        <v>0</v>
      </c>
    </row>
    <row r="178" spans="1:25" x14ac:dyDescent="0.25">
      <c r="A178" s="18">
        <v>20</v>
      </c>
      <c r="B178" s="18">
        <v>0</v>
      </c>
      <c r="C178" s="18">
        <v>-4</v>
      </c>
      <c r="D178" s="18">
        <v>20</v>
      </c>
      <c r="E178" s="18">
        <v>-20</v>
      </c>
      <c r="F178" s="18">
        <v>-20</v>
      </c>
      <c r="G178" s="18">
        <v>-20</v>
      </c>
      <c r="H178" s="18">
        <v>3020</v>
      </c>
      <c r="I178" s="18">
        <v>1</v>
      </c>
      <c r="J178" s="17"/>
      <c r="K178" s="17"/>
      <c r="L178" s="17"/>
      <c r="M178" s="17"/>
      <c r="N178" s="17">
        <f t="shared" si="17"/>
        <v>-1444</v>
      </c>
      <c r="O178" s="17">
        <f t="shared" si="18"/>
        <v>796</v>
      </c>
      <c r="P178" s="17">
        <f t="shared" si="19"/>
        <v>-44</v>
      </c>
      <c r="Q178" s="17">
        <f>A178*K$5+B178*L$5+C178*M$5+D178*N$5+E178*O$5+F178*P$5+G178*Q$5</f>
        <v>700</v>
      </c>
      <c r="R178" s="2"/>
      <c r="S178" s="2">
        <f t="shared" si="20"/>
        <v>-1</v>
      </c>
      <c r="T178" s="2"/>
      <c r="U178" s="2"/>
      <c r="V178" s="2"/>
      <c r="X178">
        <f>IF(S178=1,0,IF(S178=-1,1,IF(T178=1,0,IF(T178=-1,1,IF(U178=1,0,IF(U178=-1,0,IF(V178=1,0,IF(V178=-1,1))))))))</f>
        <v>1</v>
      </c>
      <c r="Y178">
        <f>IF(I178=X178,0,1)</f>
        <v>0</v>
      </c>
    </row>
    <row r="179" spans="1:25" x14ac:dyDescent="0.25">
      <c r="A179" s="18">
        <v>20</v>
      </c>
      <c r="B179" s="18">
        <v>-2</v>
      </c>
      <c r="C179" s="18">
        <v>-16</v>
      </c>
      <c r="D179" s="18">
        <v>-20</v>
      </c>
      <c r="E179" s="18">
        <v>-20</v>
      </c>
      <c r="F179" s="18">
        <v>-20</v>
      </c>
      <c r="G179" s="18">
        <v>-20</v>
      </c>
      <c r="H179" s="18">
        <v>2176</v>
      </c>
      <c r="I179" s="18">
        <v>1</v>
      </c>
      <c r="J179" s="17"/>
      <c r="K179" s="17"/>
      <c r="L179" s="17"/>
      <c r="M179" s="17"/>
      <c r="N179" s="17">
        <f t="shared" si="17"/>
        <v>-3100</v>
      </c>
      <c r="O179" s="17">
        <f t="shared" si="18"/>
        <v>556</v>
      </c>
      <c r="P179" s="17">
        <f t="shared" si="19"/>
        <v>-28</v>
      </c>
      <c r="Q179" s="17">
        <f>A179*K$5+B179*L$5+C179*M$5+D179*N$5+E179*O$5+F179*P$5+G179*Q$5</f>
        <v>890</v>
      </c>
      <c r="R179" s="2"/>
      <c r="S179" s="2">
        <f t="shared" si="20"/>
        <v>-1</v>
      </c>
      <c r="T179" s="2"/>
      <c r="U179" s="2"/>
      <c r="V179" s="2"/>
      <c r="X179">
        <f>IF(S179=1,0,IF(S179=-1,1,IF(T179=1,0,IF(T179=-1,1,IF(U179=1,0,IF(U179=-1,0,IF(V179=1,0,IF(V179=-1,1))))))))</f>
        <v>1</v>
      </c>
      <c r="Y179">
        <f>IF(I179=X179,0,1)</f>
        <v>0</v>
      </c>
    </row>
    <row r="180" spans="1:25" x14ac:dyDescent="0.25">
      <c r="A180" s="18">
        <v>-20</v>
      </c>
      <c r="B180" s="18">
        <v>-20</v>
      </c>
      <c r="C180" s="18">
        <v>2</v>
      </c>
      <c r="D180" s="18">
        <v>-20</v>
      </c>
      <c r="E180" s="18">
        <v>20</v>
      </c>
      <c r="F180" s="18">
        <v>-20</v>
      </c>
      <c r="G180" s="18">
        <v>-20</v>
      </c>
      <c r="H180" s="18">
        <v>1476</v>
      </c>
      <c r="I180" s="18">
        <v>1</v>
      </c>
      <c r="J180" s="17"/>
      <c r="K180" s="17"/>
      <c r="L180" s="17"/>
      <c r="M180" s="17"/>
      <c r="N180" s="17">
        <f t="shared" si="17"/>
        <v>-2788</v>
      </c>
      <c r="O180" s="17">
        <f t="shared" si="18"/>
        <v>292</v>
      </c>
      <c r="P180" s="17">
        <f t="shared" si="19"/>
        <v>282</v>
      </c>
      <c r="Q180" s="17">
        <f>A180*K$5+B180*L$5+C180*M$5+D180*N$5+E180*O$5+F180*P$5+G180*Q$5</f>
        <v>-2760</v>
      </c>
      <c r="R180" s="2"/>
      <c r="S180" s="2">
        <f t="shared" si="20"/>
        <v>-1</v>
      </c>
      <c r="T180" s="2"/>
      <c r="U180" s="2"/>
      <c r="V180" s="2"/>
      <c r="X180">
        <f>IF(S180=1,0,IF(S180=-1,1,IF(T180=1,0,IF(T180=-1,1,IF(U180=1,0,IF(U180=-1,0,IF(V180=1,0,IF(V180=-1,1))))))))</f>
        <v>1</v>
      </c>
      <c r="Y180">
        <f>IF(I180=X180,0,1)</f>
        <v>0</v>
      </c>
    </row>
    <row r="181" spans="1:25" x14ac:dyDescent="0.25">
      <c r="A181" s="18">
        <v>20</v>
      </c>
      <c r="B181" s="18">
        <v>-1</v>
      </c>
      <c r="C181" s="18">
        <v>-14</v>
      </c>
      <c r="D181" s="18">
        <v>20</v>
      </c>
      <c r="E181" s="18">
        <v>-20</v>
      </c>
      <c r="F181" s="18">
        <v>-20</v>
      </c>
      <c r="G181" s="18">
        <v>-20</v>
      </c>
      <c r="H181" s="18">
        <v>1215</v>
      </c>
      <c r="I181" s="18">
        <v>1</v>
      </c>
      <c r="J181" s="17"/>
      <c r="K181" s="17"/>
      <c r="L181" s="17"/>
      <c r="M181" s="17"/>
      <c r="N181" s="17">
        <f t="shared" si="17"/>
        <v>-1456</v>
      </c>
      <c r="O181" s="17">
        <f t="shared" si="18"/>
        <v>612</v>
      </c>
      <c r="P181" s="17">
        <f t="shared" si="19"/>
        <v>-40</v>
      </c>
      <c r="Q181" s="17">
        <f>A181*K$5+B181*L$5+C181*M$5+D181*N$5+E181*O$5+F181*P$5+G181*Q$5</f>
        <v>875</v>
      </c>
      <c r="R181" s="2"/>
      <c r="S181" s="2">
        <f t="shared" si="20"/>
        <v>-1</v>
      </c>
      <c r="T181" s="2"/>
      <c r="U181" s="2"/>
      <c r="V181" s="2"/>
      <c r="X181">
        <f>IF(S181=1,0,IF(S181=-1,1,IF(T181=1,0,IF(T181=-1,1,IF(U181=1,0,IF(U181=-1,0,IF(V181=1,0,IF(V181=-1,1))))))))</f>
        <v>1</v>
      </c>
      <c r="Y181">
        <f>IF(I181=X181,0,1)</f>
        <v>0</v>
      </c>
    </row>
    <row r="182" spans="1:25" x14ac:dyDescent="0.25">
      <c r="A182" s="18">
        <v>20</v>
      </c>
      <c r="B182" s="18">
        <v>0</v>
      </c>
      <c r="C182" s="18">
        <v>2</v>
      </c>
      <c r="D182" s="18">
        <v>-20</v>
      </c>
      <c r="E182" s="18">
        <v>-20</v>
      </c>
      <c r="F182" s="18">
        <v>-20</v>
      </c>
      <c r="G182" s="18">
        <v>-20</v>
      </c>
      <c r="H182" s="18">
        <v>3136</v>
      </c>
      <c r="I182" s="18">
        <v>1</v>
      </c>
      <c r="J182" s="17"/>
      <c r="K182" s="17"/>
      <c r="L182" s="17"/>
      <c r="M182" s="17"/>
      <c r="N182" s="17">
        <f t="shared" si="17"/>
        <v>-3068</v>
      </c>
      <c r="O182" s="17">
        <f t="shared" si="18"/>
        <v>892</v>
      </c>
      <c r="P182" s="17">
        <f t="shared" si="19"/>
        <v>-38</v>
      </c>
      <c r="Q182" s="17">
        <f>A182*K$5+B182*L$5+C182*M$5+D182*N$5+E182*O$5+F182*P$5+G182*Q$5</f>
        <v>580</v>
      </c>
      <c r="R182" s="2"/>
      <c r="S182" s="2">
        <f t="shared" si="20"/>
        <v>-1</v>
      </c>
      <c r="T182" s="2"/>
      <c r="U182" s="2"/>
      <c r="V182" s="2"/>
      <c r="X182">
        <f>IF(S182=1,0,IF(S182=-1,1,IF(T182=1,0,IF(T182=-1,1,IF(U182=1,0,IF(U182=-1,0,IF(V182=1,0,IF(V182=-1,1))))))))</f>
        <v>1</v>
      </c>
      <c r="Y182">
        <f>IF(I182=X182,0,1)</f>
        <v>0</v>
      </c>
    </row>
    <row r="183" spans="1:25" x14ac:dyDescent="0.25">
      <c r="A183" s="18">
        <v>-20</v>
      </c>
      <c r="B183" s="18">
        <v>6</v>
      </c>
      <c r="C183" s="18">
        <v>0</v>
      </c>
      <c r="D183" s="18">
        <v>-20</v>
      </c>
      <c r="E183" s="18">
        <v>-20</v>
      </c>
      <c r="F183" s="18">
        <v>-20</v>
      </c>
      <c r="G183" s="18">
        <v>-20</v>
      </c>
      <c r="H183" s="18">
        <v>3424</v>
      </c>
      <c r="I183" s="18">
        <v>1</v>
      </c>
      <c r="J183" s="17"/>
      <c r="K183" s="17"/>
      <c r="L183" s="17"/>
      <c r="M183" s="17"/>
      <c r="N183" s="17">
        <f t="shared" si="17"/>
        <v>-3188</v>
      </c>
      <c r="O183" s="17">
        <f t="shared" si="18"/>
        <v>884</v>
      </c>
      <c r="P183" s="17">
        <f t="shared" si="19"/>
        <v>-124</v>
      </c>
      <c r="Q183" s="17">
        <f>A183*K$5+B183*L$5+C183*M$5+D183*N$5+E183*O$5+F183*P$5+G183*Q$5</f>
        <v>-1710</v>
      </c>
      <c r="R183" s="2"/>
      <c r="S183" s="2">
        <f t="shared" si="20"/>
        <v>-1</v>
      </c>
      <c r="T183" s="2"/>
      <c r="U183" s="2"/>
      <c r="V183" s="2"/>
      <c r="X183">
        <f>IF(S183=1,0,IF(S183=-1,1,IF(T183=1,0,IF(T183=-1,1,IF(U183=1,0,IF(U183=-1,0,IF(V183=1,0,IF(V183=-1,1))))))))</f>
        <v>1</v>
      </c>
      <c r="Y183">
        <f>IF(I183=X183,0,1)</f>
        <v>0</v>
      </c>
    </row>
    <row r="184" spans="1:25" x14ac:dyDescent="0.25">
      <c r="A184" s="18">
        <v>20</v>
      </c>
      <c r="B184" s="18">
        <v>-20</v>
      </c>
      <c r="C184" s="18">
        <v>-10</v>
      </c>
      <c r="D184" s="18">
        <v>-20</v>
      </c>
      <c r="E184" s="18">
        <v>-20</v>
      </c>
      <c r="F184" s="18">
        <v>20</v>
      </c>
      <c r="G184" s="18">
        <v>-20</v>
      </c>
      <c r="H184" s="18">
        <v>4909</v>
      </c>
      <c r="I184" s="18">
        <v>1</v>
      </c>
      <c r="J184" s="17"/>
      <c r="K184" s="17"/>
      <c r="L184" s="17"/>
      <c r="M184" s="17"/>
      <c r="N184" s="17">
        <f t="shared" si="17"/>
        <v>-2460</v>
      </c>
      <c r="O184" s="17">
        <f t="shared" si="18"/>
        <v>220</v>
      </c>
      <c r="P184" s="17">
        <f t="shared" si="19"/>
        <v>270</v>
      </c>
      <c r="Q184" s="17">
        <f>A184*K$5+B184*L$5+C184*M$5+D184*N$5+E184*O$5+F184*P$5+G184*Q$5</f>
        <v>1920</v>
      </c>
      <c r="R184" s="2"/>
      <c r="S184" s="2">
        <f t="shared" si="20"/>
        <v>-1</v>
      </c>
      <c r="T184" s="2"/>
      <c r="U184" s="2"/>
      <c r="V184" s="2"/>
      <c r="X184">
        <f>IF(S184=1,0,IF(S184=-1,1,IF(T184=1,0,IF(T184=-1,1,IF(U184=1,0,IF(U184=-1,0,IF(V184=1,0,IF(V184=-1,1))))))))</f>
        <v>1</v>
      </c>
      <c r="Y184">
        <f>IF(I184=X184,0,1)</f>
        <v>0</v>
      </c>
    </row>
    <row r="185" spans="1:25" x14ac:dyDescent="0.25">
      <c r="A185" s="18">
        <v>-20</v>
      </c>
      <c r="B185" s="18">
        <v>8</v>
      </c>
      <c r="C185" s="18">
        <v>-18</v>
      </c>
      <c r="D185" s="18">
        <v>-20</v>
      </c>
      <c r="E185" s="18">
        <v>-20</v>
      </c>
      <c r="F185" s="18">
        <v>20</v>
      </c>
      <c r="G185" s="18">
        <v>-20</v>
      </c>
      <c r="H185" s="18">
        <v>2523</v>
      </c>
      <c r="I185" s="18">
        <v>1</v>
      </c>
      <c r="J185" s="17"/>
      <c r="K185" s="17"/>
      <c r="L185" s="17"/>
      <c r="M185" s="17"/>
      <c r="N185" s="17">
        <f t="shared" si="17"/>
        <v>-1412</v>
      </c>
      <c r="O185" s="17">
        <f t="shared" si="18"/>
        <v>644</v>
      </c>
      <c r="P185" s="17">
        <f t="shared" si="19"/>
        <v>-130</v>
      </c>
      <c r="Q185" s="17">
        <f>A185*K$5+B185*L$5+C185*M$5+D185*N$5+E185*O$5+F185*P$5+G185*Q$5</f>
        <v>300</v>
      </c>
      <c r="R185" s="2"/>
      <c r="S185" s="2">
        <f t="shared" si="20"/>
        <v>-1</v>
      </c>
      <c r="T185" s="2"/>
      <c r="U185" s="2"/>
      <c r="V185" s="2"/>
      <c r="X185">
        <f>IF(S185=1,0,IF(S185=-1,1,IF(T185=1,0,IF(T185=-1,1,IF(U185=1,0,IF(U185=-1,0,IF(V185=1,0,IF(V185=-1,1))))))))</f>
        <v>1</v>
      </c>
      <c r="Y185">
        <f>IF(I185=X185,0,1)</f>
        <v>0</v>
      </c>
    </row>
    <row r="186" spans="1:25" x14ac:dyDescent="0.25">
      <c r="A186" s="18">
        <v>20</v>
      </c>
      <c r="B186" s="18">
        <v>2</v>
      </c>
      <c r="C186" s="18">
        <v>-8</v>
      </c>
      <c r="D186" s="18">
        <v>-20</v>
      </c>
      <c r="E186" s="18">
        <v>-20</v>
      </c>
      <c r="F186" s="18">
        <v>-20</v>
      </c>
      <c r="G186" s="18">
        <v>-20</v>
      </c>
      <c r="H186" s="18">
        <v>1660</v>
      </c>
      <c r="I186" s="18">
        <v>1</v>
      </c>
      <c r="J186" s="17"/>
      <c r="K186" s="17"/>
      <c r="L186" s="17"/>
      <c r="M186" s="17"/>
      <c r="N186" s="17">
        <f t="shared" si="17"/>
        <v>-2924</v>
      </c>
      <c r="O186" s="17">
        <f t="shared" si="18"/>
        <v>780</v>
      </c>
      <c r="P186" s="17">
        <f t="shared" si="19"/>
        <v>-76</v>
      </c>
      <c r="Q186" s="17">
        <f>A186*K$5+B186*L$5+C186*M$5+D186*N$5+E186*O$5+F186*P$5+G186*Q$5</f>
        <v>830</v>
      </c>
      <c r="R186" s="2"/>
      <c r="S186" s="2">
        <f t="shared" si="20"/>
        <v>-1</v>
      </c>
      <c r="T186" s="2"/>
      <c r="U186" s="2"/>
      <c r="V186" s="2"/>
      <c r="X186">
        <f>IF(S186=1,0,IF(S186=-1,1,IF(T186=1,0,IF(T186=-1,1,IF(U186=1,0,IF(U186=-1,0,IF(V186=1,0,IF(V186=-1,1))))))))</f>
        <v>1</v>
      </c>
      <c r="Y186">
        <f>IF(I186=X186,0,1)</f>
        <v>0</v>
      </c>
    </row>
    <row r="187" spans="1:25" x14ac:dyDescent="0.25">
      <c r="A187" s="18">
        <v>20</v>
      </c>
      <c r="B187" s="18">
        <v>-10</v>
      </c>
      <c r="C187" s="18">
        <v>8</v>
      </c>
      <c r="D187" s="18">
        <v>-20</v>
      </c>
      <c r="E187" s="18">
        <v>-20</v>
      </c>
      <c r="F187" s="18">
        <v>-20</v>
      </c>
      <c r="G187" s="18">
        <v>-20</v>
      </c>
      <c r="H187" s="18">
        <v>80</v>
      </c>
      <c r="I187" s="18">
        <v>1</v>
      </c>
      <c r="J187" s="17"/>
      <c r="K187" s="17"/>
      <c r="L187" s="17"/>
      <c r="M187" s="17"/>
      <c r="N187" s="17">
        <f t="shared" si="17"/>
        <v>-3612</v>
      </c>
      <c r="O187" s="17">
        <f t="shared" si="18"/>
        <v>748</v>
      </c>
      <c r="P187" s="17">
        <f t="shared" si="19"/>
        <v>108</v>
      </c>
      <c r="Q187" s="17">
        <f>A187*K$5+B187*L$5+C187*M$5+D187*N$5+E187*O$5+F187*P$5+G187*Q$5</f>
        <v>210</v>
      </c>
      <c r="R187" s="2"/>
      <c r="S187" s="2">
        <f t="shared" si="20"/>
        <v>-1</v>
      </c>
      <c r="T187" s="2"/>
      <c r="U187" s="2"/>
      <c r="V187" s="2"/>
      <c r="X187">
        <f>IF(S187=1,0,IF(S187=-1,1,IF(T187=1,0,IF(T187=-1,1,IF(U187=1,0,IF(U187=-1,0,IF(V187=1,0,IF(V187=-1,1))))))))</f>
        <v>1</v>
      </c>
      <c r="Y187">
        <f>IF(I187=X187,0,1)</f>
        <v>0</v>
      </c>
    </row>
    <row r="188" spans="1:25" x14ac:dyDescent="0.25">
      <c r="A188" s="18">
        <v>20</v>
      </c>
      <c r="B188" s="18">
        <v>2</v>
      </c>
      <c r="C188" s="18">
        <v>-2</v>
      </c>
      <c r="D188" s="18">
        <v>-20</v>
      </c>
      <c r="E188" s="18">
        <v>20</v>
      </c>
      <c r="F188" s="18">
        <v>-20</v>
      </c>
      <c r="G188" s="18">
        <v>-20</v>
      </c>
      <c r="H188" s="18">
        <v>4681</v>
      </c>
      <c r="I188" s="18">
        <v>1</v>
      </c>
      <c r="J188" s="17"/>
      <c r="K188" s="17"/>
      <c r="L188" s="17"/>
      <c r="M188" s="17"/>
      <c r="N188" s="17">
        <f t="shared" si="17"/>
        <v>-1188</v>
      </c>
      <c r="O188" s="17">
        <f t="shared" si="18"/>
        <v>876</v>
      </c>
      <c r="P188" s="17">
        <f t="shared" si="19"/>
        <v>-30</v>
      </c>
      <c r="Q188" s="17">
        <f>A188*K$5+B188*L$5+C188*M$5+D188*N$5+E188*O$5+F188*P$5+G188*Q$5</f>
        <v>350</v>
      </c>
      <c r="R188" s="2"/>
      <c r="S188" s="2">
        <f t="shared" si="20"/>
        <v>-1</v>
      </c>
      <c r="T188" s="2"/>
      <c r="U188" s="2"/>
      <c r="V188" s="2"/>
      <c r="X188">
        <f>IF(S188=1,0,IF(S188=-1,1,IF(T188=1,0,IF(T188=-1,1,IF(U188=1,0,IF(U188=-1,0,IF(V188=1,0,IF(V188=-1,1))))))))</f>
        <v>1</v>
      </c>
      <c r="Y188">
        <f>IF(I188=X188,0,1)</f>
        <v>0</v>
      </c>
    </row>
    <row r="189" spans="1:25" x14ac:dyDescent="0.25">
      <c r="A189" s="18">
        <v>20</v>
      </c>
      <c r="B189" s="18">
        <v>0</v>
      </c>
      <c r="C189" s="18">
        <v>-14</v>
      </c>
      <c r="D189" s="18">
        <v>-20</v>
      </c>
      <c r="E189" s="18">
        <v>20</v>
      </c>
      <c r="F189" s="18">
        <v>-20</v>
      </c>
      <c r="G189" s="18">
        <v>-20</v>
      </c>
      <c r="H189" s="18">
        <v>121</v>
      </c>
      <c r="I189" s="18">
        <v>1</v>
      </c>
      <c r="J189" s="17"/>
      <c r="K189" s="17"/>
      <c r="L189" s="17"/>
      <c r="M189" s="17"/>
      <c r="N189" s="17">
        <f t="shared" si="17"/>
        <v>-1244</v>
      </c>
      <c r="O189" s="17">
        <f t="shared" si="18"/>
        <v>636</v>
      </c>
      <c r="P189" s="17">
        <f t="shared" si="19"/>
        <v>-14</v>
      </c>
      <c r="Q189" s="17">
        <f>A189*K$5+B189*L$5+C189*M$5+D189*N$5+E189*O$5+F189*P$5+G189*Q$5</f>
        <v>540</v>
      </c>
      <c r="R189" s="2"/>
      <c r="S189" s="2">
        <f t="shared" si="20"/>
        <v>-1</v>
      </c>
      <c r="T189" s="2"/>
      <c r="U189" s="2"/>
      <c r="V189" s="2"/>
      <c r="X189">
        <f>IF(S189=1,0,IF(S189=-1,1,IF(T189=1,0,IF(T189=-1,1,IF(U189=1,0,IF(U189=-1,0,IF(V189=1,0,IF(V189=-1,1))))))))</f>
        <v>1</v>
      </c>
      <c r="Y189">
        <f>IF(I189=X189,0,1)</f>
        <v>0</v>
      </c>
    </row>
    <row r="190" spans="1:25" x14ac:dyDescent="0.25">
      <c r="A190" s="18">
        <v>20</v>
      </c>
      <c r="B190" s="18">
        <v>-19</v>
      </c>
      <c r="C190" s="18">
        <v>2</v>
      </c>
      <c r="D190" s="18">
        <v>-20</v>
      </c>
      <c r="E190" s="18">
        <v>-20</v>
      </c>
      <c r="F190" s="18">
        <v>-20</v>
      </c>
      <c r="G190" s="18">
        <v>-20</v>
      </c>
      <c r="H190" s="18">
        <v>2903</v>
      </c>
      <c r="I190" s="18">
        <v>1</v>
      </c>
      <c r="J190" s="17"/>
      <c r="K190" s="17"/>
      <c r="L190" s="17"/>
      <c r="M190" s="17"/>
      <c r="N190" s="17">
        <f t="shared" si="17"/>
        <v>-4056</v>
      </c>
      <c r="O190" s="17">
        <f t="shared" si="18"/>
        <v>436</v>
      </c>
      <c r="P190" s="17">
        <f t="shared" si="19"/>
        <v>228</v>
      </c>
      <c r="Q190" s="17">
        <f>A190*K$5+B190*L$5+C190*M$5+D190*N$5+E190*O$5+F190*P$5+G190*Q$5</f>
        <v>105</v>
      </c>
      <c r="R190" s="2"/>
      <c r="S190" s="2">
        <f t="shared" si="20"/>
        <v>-1</v>
      </c>
      <c r="T190" s="2"/>
      <c r="U190" s="2"/>
      <c r="V190" s="2"/>
      <c r="X190">
        <f>IF(S190=1,0,IF(S190=-1,1,IF(T190=1,0,IF(T190=-1,1,IF(U190=1,0,IF(U190=-1,0,IF(V190=1,0,IF(V190=-1,1))))))))</f>
        <v>1</v>
      </c>
      <c r="Y190">
        <f>IF(I190=X190,0,1)</f>
        <v>0</v>
      </c>
    </row>
    <row r="191" spans="1:25" x14ac:dyDescent="0.25">
      <c r="A191" s="18">
        <v>20</v>
      </c>
      <c r="B191" s="18">
        <v>-11</v>
      </c>
      <c r="C191" s="18">
        <v>4</v>
      </c>
      <c r="D191" s="18">
        <v>-20</v>
      </c>
      <c r="E191" s="18">
        <v>-20</v>
      </c>
      <c r="F191" s="18">
        <v>-20</v>
      </c>
      <c r="G191" s="18">
        <v>-20</v>
      </c>
      <c r="H191" s="18">
        <v>1312</v>
      </c>
      <c r="I191" s="18">
        <v>1</v>
      </c>
      <c r="J191" s="17"/>
      <c r="K191" s="17"/>
      <c r="L191" s="17"/>
      <c r="M191" s="17"/>
      <c r="N191" s="17">
        <f t="shared" si="17"/>
        <v>-3648</v>
      </c>
      <c r="O191" s="17">
        <f t="shared" si="18"/>
        <v>660</v>
      </c>
      <c r="P191" s="17">
        <f t="shared" si="19"/>
        <v>118</v>
      </c>
      <c r="Q191" s="17">
        <f>A191*K$5+B191*L$5+C191*M$5+D191*N$5+E191*O$5+F191*P$5+G191*Q$5</f>
        <v>265</v>
      </c>
      <c r="R191" s="2"/>
      <c r="S191" s="2">
        <f t="shared" si="20"/>
        <v>-1</v>
      </c>
      <c r="T191" s="2"/>
      <c r="U191" s="2"/>
      <c r="V191" s="2"/>
      <c r="X191">
        <f>IF(S191=1,0,IF(S191=-1,1,IF(T191=1,0,IF(T191=-1,1,IF(U191=1,0,IF(U191=-1,0,IF(V191=1,0,IF(V191=-1,1))))))))</f>
        <v>1</v>
      </c>
      <c r="Y191">
        <f>IF(I191=X191,0,1)</f>
        <v>0</v>
      </c>
    </row>
    <row r="192" spans="1:25" x14ac:dyDescent="0.25">
      <c r="A192" s="18">
        <v>20</v>
      </c>
      <c r="B192" s="18">
        <v>-3</v>
      </c>
      <c r="C192" s="18">
        <v>-12</v>
      </c>
      <c r="D192" s="18">
        <v>-20</v>
      </c>
      <c r="E192" s="18">
        <v>-20</v>
      </c>
      <c r="F192" s="18">
        <v>-20</v>
      </c>
      <c r="G192" s="18">
        <v>-20</v>
      </c>
      <c r="H192" s="18">
        <v>466</v>
      </c>
      <c r="I192" s="18">
        <v>1</v>
      </c>
      <c r="J192" s="17"/>
      <c r="K192" s="17"/>
      <c r="L192" s="17"/>
      <c r="M192" s="17"/>
      <c r="N192" s="17">
        <f t="shared" si="17"/>
        <v>-3168</v>
      </c>
      <c r="O192" s="17">
        <f t="shared" si="18"/>
        <v>596</v>
      </c>
      <c r="P192" s="17">
        <f t="shared" si="19"/>
        <v>-10</v>
      </c>
      <c r="Q192" s="17">
        <f>A192*K$5+B192*L$5+C192*M$5+D192*N$5+E192*O$5+F192*P$5+G192*Q$5</f>
        <v>785</v>
      </c>
      <c r="R192" s="2"/>
      <c r="S192" s="2">
        <f t="shared" si="20"/>
        <v>-1</v>
      </c>
      <c r="T192" s="2"/>
      <c r="U192" s="2"/>
      <c r="V192" s="2"/>
      <c r="X192">
        <f>IF(S192=1,0,IF(S192=-1,1,IF(T192=1,0,IF(T192=-1,1,IF(U192=1,0,IF(U192=-1,0,IF(V192=1,0,IF(V192=-1,1))))))))</f>
        <v>1</v>
      </c>
      <c r="Y192">
        <f>IF(I192=X192,0,1)</f>
        <v>0</v>
      </c>
    </row>
    <row r="193" spans="1:25" x14ac:dyDescent="0.25">
      <c r="A193" s="18">
        <v>20</v>
      </c>
      <c r="B193" s="18">
        <v>1</v>
      </c>
      <c r="C193" s="18">
        <v>-8</v>
      </c>
      <c r="D193" s="18">
        <v>-20</v>
      </c>
      <c r="E193" s="18">
        <v>-20</v>
      </c>
      <c r="F193" s="18">
        <v>-20</v>
      </c>
      <c r="G193" s="18">
        <v>20</v>
      </c>
      <c r="H193" s="18">
        <v>2558</v>
      </c>
      <c r="I193" s="18">
        <v>1</v>
      </c>
      <c r="J193" s="17"/>
      <c r="K193" s="17"/>
      <c r="L193" s="17"/>
      <c r="M193" s="17"/>
      <c r="N193" s="17">
        <f t="shared" si="17"/>
        <v>-1376</v>
      </c>
      <c r="O193" s="17">
        <f t="shared" si="18"/>
        <v>-844</v>
      </c>
      <c r="P193" s="17">
        <f t="shared" si="19"/>
        <v>-62</v>
      </c>
      <c r="Q193" s="17">
        <f>A193*K$5+B193*L$5+C193*M$5+D193*N$5+E193*O$5+F193*P$5+G193*Q$5</f>
        <v>805</v>
      </c>
      <c r="R193" s="2"/>
      <c r="S193" s="2">
        <f t="shared" si="20"/>
        <v>-1</v>
      </c>
      <c r="T193" s="2"/>
      <c r="U193" s="2"/>
      <c r="V193" s="2"/>
      <c r="X193">
        <f>IF(S193=1,0,IF(S193=-1,1,IF(T193=1,0,IF(T193=-1,1,IF(U193=1,0,IF(U193=-1,0,IF(V193=1,0,IF(V193=-1,1))))))))</f>
        <v>1</v>
      </c>
      <c r="Y193">
        <f>IF(I193=X193,0,1)</f>
        <v>0</v>
      </c>
    </row>
    <row r="194" spans="1:25" x14ac:dyDescent="0.25">
      <c r="A194" s="18">
        <v>20</v>
      </c>
      <c r="B194" s="18">
        <v>-3</v>
      </c>
      <c r="C194" s="18">
        <v>-18</v>
      </c>
      <c r="D194" s="18">
        <v>-20</v>
      </c>
      <c r="E194" s="18">
        <v>-20</v>
      </c>
      <c r="F194" s="18">
        <v>-20</v>
      </c>
      <c r="G194" s="18">
        <v>-20</v>
      </c>
      <c r="H194" s="18">
        <v>4451</v>
      </c>
      <c r="I194" s="18">
        <v>1</v>
      </c>
      <c r="J194" s="17"/>
      <c r="K194" s="17"/>
      <c r="L194" s="17"/>
      <c r="M194" s="17"/>
      <c r="N194" s="17">
        <f t="shared" si="17"/>
        <v>-3144</v>
      </c>
      <c r="O194" s="17">
        <f t="shared" si="18"/>
        <v>500</v>
      </c>
      <c r="P194" s="17">
        <f t="shared" si="19"/>
        <v>-16</v>
      </c>
      <c r="Q194" s="17">
        <f>A194*K$5+B194*L$5+C194*M$5+D194*N$5+E194*O$5+F194*P$5+G194*Q$5</f>
        <v>905</v>
      </c>
      <c r="R194" s="2"/>
      <c r="S194" s="2">
        <f t="shared" si="20"/>
        <v>-1</v>
      </c>
      <c r="T194" s="2"/>
      <c r="U194" s="2"/>
      <c r="V194" s="2"/>
      <c r="X194">
        <f>IF(S194=1,0,IF(S194=-1,1,IF(T194=1,0,IF(T194=-1,1,IF(U194=1,0,IF(U194=-1,0,IF(V194=1,0,IF(V194=-1,1))))))))</f>
        <v>1</v>
      </c>
      <c r="Y194">
        <f>IF(I194=X194,0,1)</f>
        <v>0</v>
      </c>
    </row>
    <row r="195" spans="1:25" x14ac:dyDescent="0.25">
      <c r="A195" s="18">
        <v>20</v>
      </c>
      <c r="B195" s="18">
        <v>7</v>
      </c>
      <c r="C195" s="18">
        <v>4</v>
      </c>
      <c r="D195" s="18">
        <v>-20</v>
      </c>
      <c r="E195" s="18">
        <v>20</v>
      </c>
      <c r="F195" s="18">
        <v>-20</v>
      </c>
      <c r="G195" s="18">
        <v>-20</v>
      </c>
      <c r="H195" s="18">
        <v>2258</v>
      </c>
      <c r="I195" s="18">
        <v>1</v>
      </c>
      <c r="J195" s="17"/>
      <c r="K195" s="17"/>
      <c r="L195" s="17"/>
      <c r="M195" s="17"/>
      <c r="N195" s="17">
        <f t="shared" si="17"/>
        <v>-952</v>
      </c>
      <c r="O195" s="17">
        <f t="shared" si="18"/>
        <v>1092</v>
      </c>
      <c r="P195" s="17">
        <f t="shared" si="19"/>
        <v>-94</v>
      </c>
      <c r="Q195" s="17">
        <f>A195*K$5+B195*L$5+C195*M$5+D195*N$5+E195*O$5+F195*P$5+G195*Q$5</f>
        <v>355</v>
      </c>
      <c r="R195" s="2"/>
      <c r="S195" s="2">
        <f t="shared" si="20"/>
        <v>-1</v>
      </c>
      <c r="T195" s="2"/>
      <c r="U195" s="2"/>
      <c r="V195" s="2"/>
      <c r="X195">
        <f>IF(S195=1,0,IF(S195=-1,1,IF(T195=1,0,IF(T195=-1,1,IF(U195=1,0,IF(U195=-1,0,IF(V195=1,0,IF(V195=-1,1))))))))</f>
        <v>1</v>
      </c>
      <c r="Y195">
        <f>IF(I195=X195,0,1)</f>
        <v>0</v>
      </c>
    </row>
    <row r="196" spans="1:25" x14ac:dyDescent="0.25">
      <c r="A196" s="18">
        <v>20</v>
      </c>
      <c r="B196" s="18">
        <v>-17</v>
      </c>
      <c r="C196" s="18">
        <v>8</v>
      </c>
      <c r="D196" s="18">
        <v>-20</v>
      </c>
      <c r="E196" s="18">
        <v>-20</v>
      </c>
      <c r="F196" s="18">
        <v>-20</v>
      </c>
      <c r="G196" s="18">
        <v>-20</v>
      </c>
      <c r="H196" s="18">
        <v>598</v>
      </c>
      <c r="I196" s="18">
        <v>1</v>
      </c>
      <c r="J196" s="17"/>
      <c r="K196" s="17"/>
      <c r="L196" s="17"/>
      <c r="M196" s="17"/>
      <c r="N196" s="17">
        <f t="shared" si="17"/>
        <v>-3976</v>
      </c>
      <c r="O196" s="17">
        <f t="shared" si="18"/>
        <v>580</v>
      </c>
      <c r="P196" s="17">
        <f t="shared" si="19"/>
        <v>206</v>
      </c>
      <c r="Q196" s="17">
        <f>A196*K$5+B196*L$5+C196*M$5+D196*N$5+E196*O$5+F196*P$5+G196*Q$5</f>
        <v>35</v>
      </c>
      <c r="R196" s="2"/>
      <c r="S196" s="2">
        <f t="shared" si="20"/>
        <v>-1</v>
      </c>
      <c r="T196" s="2"/>
      <c r="U196" s="2"/>
      <c r="V196" s="2"/>
      <c r="X196">
        <f>IF(S196=1,0,IF(S196=-1,1,IF(T196=1,0,IF(T196=-1,1,IF(U196=1,0,IF(U196=-1,0,IF(V196=1,0,IF(V196=-1,1))))))))</f>
        <v>1</v>
      </c>
      <c r="Y196">
        <f>IF(I196=X196,0,1)</f>
        <v>0</v>
      </c>
    </row>
    <row r="197" spans="1:25" x14ac:dyDescent="0.25">
      <c r="A197" s="18">
        <v>20</v>
      </c>
      <c r="B197" s="18">
        <v>-15</v>
      </c>
      <c r="C197" s="18">
        <v>-16</v>
      </c>
      <c r="D197" s="18">
        <v>-20</v>
      </c>
      <c r="E197" s="18">
        <v>-20</v>
      </c>
      <c r="F197" s="18">
        <v>-20</v>
      </c>
      <c r="G197" s="18">
        <v>-20</v>
      </c>
      <c r="H197" s="18">
        <v>3381</v>
      </c>
      <c r="I197" s="18">
        <v>1</v>
      </c>
      <c r="J197" s="17"/>
      <c r="K197" s="17"/>
      <c r="L197" s="17"/>
      <c r="M197" s="17"/>
      <c r="N197" s="17">
        <f t="shared" si="17"/>
        <v>-3776</v>
      </c>
      <c r="O197" s="17">
        <f t="shared" si="18"/>
        <v>244</v>
      </c>
      <c r="P197" s="17">
        <f t="shared" si="19"/>
        <v>154</v>
      </c>
      <c r="Q197" s="17">
        <f>A197*K$5+B197*L$5+C197*M$5+D197*N$5+E197*O$5+F197*P$5+G197*Q$5</f>
        <v>565</v>
      </c>
      <c r="R197" s="2"/>
      <c r="S197" s="2">
        <f t="shared" si="20"/>
        <v>-1</v>
      </c>
      <c r="T197" s="2"/>
      <c r="U197" s="2"/>
      <c r="V197" s="2"/>
      <c r="X197">
        <f>IF(S197=1,0,IF(S197=-1,1,IF(T197=1,0,IF(T197=-1,1,IF(U197=1,0,IF(U197=-1,0,IF(V197=1,0,IF(V197=-1,1))))))))</f>
        <v>1</v>
      </c>
      <c r="Y197">
        <f>IF(I197=X197,0,1)</f>
        <v>0</v>
      </c>
    </row>
    <row r="198" spans="1:25" x14ac:dyDescent="0.25">
      <c r="A198" s="18">
        <v>20</v>
      </c>
      <c r="B198" s="18">
        <v>-3</v>
      </c>
      <c r="C198" s="18">
        <v>6</v>
      </c>
      <c r="D198" s="18">
        <v>-20</v>
      </c>
      <c r="E198" s="18">
        <v>-20</v>
      </c>
      <c r="F198" s="18">
        <v>-20</v>
      </c>
      <c r="G198" s="18">
        <v>-20</v>
      </c>
      <c r="H198" s="18">
        <v>675</v>
      </c>
      <c r="I198" s="18">
        <v>1</v>
      </c>
      <c r="J198" s="17"/>
      <c r="K198" s="17"/>
      <c r="L198" s="17"/>
      <c r="M198" s="17"/>
      <c r="N198" s="17">
        <f t="shared" si="17"/>
        <v>-3240</v>
      </c>
      <c r="O198" s="17">
        <f t="shared" si="18"/>
        <v>884</v>
      </c>
      <c r="P198" s="17">
        <f t="shared" si="19"/>
        <v>8</v>
      </c>
      <c r="Q198" s="17">
        <f>A198*K$5+B198*L$5+C198*M$5+D198*N$5+E198*O$5+F198*P$5+G198*Q$5</f>
        <v>425</v>
      </c>
      <c r="R198" s="2"/>
      <c r="S198" s="2">
        <f t="shared" si="20"/>
        <v>-1</v>
      </c>
      <c r="T198" s="2"/>
      <c r="U198" s="2"/>
      <c r="V198" s="2"/>
      <c r="X198">
        <f>IF(S198=1,0,IF(S198=-1,1,IF(T198=1,0,IF(T198=-1,1,IF(U198=1,0,IF(U198=-1,0,IF(V198=1,0,IF(V198=-1,1))))))))</f>
        <v>1</v>
      </c>
      <c r="Y198">
        <f>IF(I198=X198,0,1)</f>
        <v>0</v>
      </c>
    </row>
    <row r="199" spans="1:25" x14ac:dyDescent="0.25">
      <c r="A199" s="18">
        <v>20</v>
      </c>
      <c r="B199" s="18">
        <v>2</v>
      </c>
      <c r="C199" s="18">
        <v>-10</v>
      </c>
      <c r="D199" s="18">
        <v>-20</v>
      </c>
      <c r="E199" s="18">
        <v>-20</v>
      </c>
      <c r="F199" s="18">
        <v>-20</v>
      </c>
      <c r="G199" s="18">
        <v>20</v>
      </c>
      <c r="H199" s="18">
        <v>3201</v>
      </c>
      <c r="I199" s="18">
        <v>1</v>
      </c>
      <c r="J199" s="17"/>
      <c r="K199" s="17"/>
      <c r="L199" s="17"/>
      <c r="M199" s="17"/>
      <c r="N199" s="17">
        <f t="shared" si="17"/>
        <v>-1316</v>
      </c>
      <c r="O199" s="17">
        <f t="shared" si="18"/>
        <v>-852</v>
      </c>
      <c r="P199" s="17">
        <f t="shared" si="19"/>
        <v>-78</v>
      </c>
      <c r="Q199" s="17">
        <f>A199*K$5+B199*L$5+C199*M$5+D199*N$5+E199*O$5+F199*P$5+G199*Q$5</f>
        <v>870</v>
      </c>
      <c r="R199" s="2"/>
      <c r="S199" s="2">
        <f t="shared" si="20"/>
        <v>-1</v>
      </c>
      <c r="T199" s="2"/>
      <c r="U199" s="2"/>
      <c r="V199" s="2"/>
      <c r="X199">
        <f>IF(S199=1,0,IF(S199=-1,1,IF(T199=1,0,IF(T199=-1,1,IF(U199=1,0,IF(U199=-1,0,IF(V199=1,0,IF(V199=-1,1))))))))</f>
        <v>1</v>
      </c>
      <c r="Y199">
        <f>IF(I199=X199,0,1)</f>
        <v>0</v>
      </c>
    </row>
    <row r="200" spans="1:25" x14ac:dyDescent="0.25">
      <c r="A200" s="18">
        <v>20</v>
      </c>
      <c r="B200" s="18">
        <v>6</v>
      </c>
      <c r="C200" s="18">
        <v>6</v>
      </c>
      <c r="D200" s="18">
        <v>-20</v>
      </c>
      <c r="E200" s="18">
        <v>-20</v>
      </c>
      <c r="F200" s="18">
        <v>-20</v>
      </c>
      <c r="G200" s="18">
        <v>-20</v>
      </c>
      <c r="H200" s="18">
        <v>3876</v>
      </c>
      <c r="I200" s="18">
        <v>1</v>
      </c>
      <c r="J200" s="17"/>
      <c r="K200" s="17"/>
      <c r="L200" s="17"/>
      <c r="M200" s="17"/>
      <c r="N200" s="17">
        <f t="shared" si="17"/>
        <v>-2772</v>
      </c>
      <c r="O200" s="17">
        <f t="shared" si="18"/>
        <v>1100</v>
      </c>
      <c r="P200" s="17">
        <f t="shared" si="19"/>
        <v>-118</v>
      </c>
      <c r="Q200" s="17">
        <f>A200*K$5+B200*L$5+C200*M$5+D200*N$5+E200*O$5+F200*P$5+G200*Q$5</f>
        <v>650</v>
      </c>
      <c r="R200" s="2"/>
      <c r="S200" s="2">
        <f t="shared" si="20"/>
        <v>-1</v>
      </c>
      <c r="T200" s="2"/>
      <c r="U200" s="2"/>
      <c r="V200" s="2"/>
      <c r="X200">
        <f>IF(S200=1,0,IF(S200=-1,1,IF(T200=1,0,IF(T200=-1,1,IF(U200=1,0,IF(U200=-1,0,IF(V200=1,0,IF(V200=-1,1))))))))</f>
        <v>1</v>
      </c>
      <c r="Y200">
        <f>IF(I200=X200,0,1)</f>
        <v>0</v>
      </c>
    </row>
    <row r="201" spans="1:25" x14ac:dyDescent="0.25">
      <c r="A201" s="18">
        <v>20</v>
      </c>
      <c r="B201" s="18">
        <v>-8</v>
      </c>
      <c r="C201" s="18">
        <v>-14</v>
      </c>
      <c r="D201" s="18">
        <v>-20</v>
      </c>
      <c r="E201" s="18">
        <v>20</v>
      </c>
      <c r="F201" s="18">
        <v>-20</v>
      </c>
      <c r="G201" s="18">
        <v>-20</v>
      </c>
      <c r="H201" s="18">
        <v>4776</v>
      </c>
      <c r="I201" s="18">
        <v>1</v>
      </c>
      <c r="J201" s="17"/>
      <c r="K201" s="17"/>
      <c r="L201" s="17"/>
      <c r="M201" s="17"/>
      <c r="N201" s="17">
        <f t="shared" si="17"/>
        <v>-1660</v>
      </c>
      <c r="O201" s="17">
        <f t="shared" si="18"/>
        <v>444</v>
      </c>
      <c r="P201" s="17">
        <f t="shared" si="19"/>
        <v>98</v>
      </c>
      <c r="Q201" s="17">
        <f>A201*K$5+B201*L$5+C201*M$5+D201*N$5+E201*O$5+F201*P$5+G201*Q$5</f>
        <v>340</v>
      </c>
      <c r="R201" s="2"/>
      <c r="S201" s="2">
        <f t="shared" si="20"/>
        <v>-1</v>
      </c>
      <c r="T201" s="2"/>
      <c r="U201" s="2"/>
      <c r="V201" s="2"/>
      <c r="X201">
        <f>IF(S201=1,0,IF(S201=-1,1,IF(T201=1,0,IF(T201=-1,1,IF(U201=1,0,IF(U201=-1,0,IF(V201=1,0,IF(V201=-1,1))))))))</f>
        <v>1</v>
      </c>
      <c r="Y201">
        <f>IF(I201=X201,0,1)</f>
        <v>0</v>
      </c>
    </row>
    <row r="202" spans="1:25" x14ac:dyDescent="0.25">
      <c r="A202" s="18">
        <v>20</v>
      </c>
      <c r="B202" s="18">
        <v>7</v>
      </c>
      <c r="C202" s="18">
        <v>4</v>
      </c>
      <c r="D202" s="18">
        <v>-20</v>
      </c>
      <c r="E202" s="18">
        <v>20</v>
      </c>
      <c r="F202" s="18">
        <v>-20</v>
      </c>
      <c r="G202" s="18">
        <v>-20</v>
      </c>
      <c r="H202" s="18">
        <v>3873</v>
      </c>
      <c r="I202" s="18">
        <v>1</v>
      </c>
      <c r="J202" s="17"/>
      <c r="K202" s="17"/>
      <c r="L202" s="17"/>
      <c r="M202" s="17"/>
      <c r="N202" s="17">
        <f t="shared" si="17"/>
        <v>-952</v>
      </c>
      <c r="O202" s="17">
        <f t="shared" si="18"/>
        <v>1092</v>
      </c>
      <c r="P202" s="17">
        <f t="shared" si="19"/>
        <v>-94</v>
      </c>
      <c r="Q202" s="17">
        <f>A202*K$5+B202*L$5+C202*M$5+D202*N$5+E202*O$5+F202*P$5+G202*Q$5</f>
        <v>355</v>
      </c>
      <c r="R202" s="2"/>
      <c r="S202" s="2">
        <f t="shared" si="20"/>
        <v>-1</v>
      </c>
      <c r="T202" s="2"/>
      <c r="U202" s="2"/>
      <c r="V202" s="2"/>
      <c r="X202">
        <f>IF(S202=1,0,IF(S202=-1,1,IF(T202=1,0,IF(T202=-1,1,IF(U202=1,0,IF(U202=-1,0,IF(V202=1,0,IF(V202=-1,1))))))))</f>
        <v>1</v>
      </c>
      <c r="Y202">
        <f>IF(I202=X202,0,1)</f>
        <v>0</v>
      </c>
    </row>
    <row r="203" spans="1:25" x14ac:dyDescent="0.25">
      <c r="A203" s="18">
        <v>20</v>
      </c>
      <c r="B203" s="18">
        <v>8</v>
      </c>
      <c r="C203" s="18">
        <v>0</v>
      </c>
      <c r="D203" s="18">
        <v>-20</v>
      </c>
      <c r="E203" s="18">
        <v>-20</v>
      </c>
      <c r="F203" s="18">
        <v>-20</v>
      </c>
      <c r="G203" s="18">
        <v>-20</v>
      </c>
      <c r="H203" s="18">
        <v>117</v>
      </c>
      <c r="I203" s="18">
        <v>1</v>
      </c>
      <c r="J203" s="17"/>
      <c r="K203" s="17"/>
      <c r="L203" s="17"/>
      <c r="M203" s="17"/>
      <c r="N203" s="17">
        <f t="shared" ref="N203:N266" si="21">A203*K$2+B203*L$2+C203*M$2+D203*N$2+E203*O$2+F203*P$2+G203*Q$2</f>
        <v>-2644</v>
      </c>
      <c r="O203" s="17">
        <f t="shared" ref="O203:O266" si="22">A203*K$3+B203*L$3+C203*M$3+D203*N$3+E203*O$3+F203*P$3+G203*Q$3</f>
        <v>1052</v>
      </c>
      <c r="P203" s="17">
        <f t="shared" ref="P203:P266" si="23">A203*K$4+B203*L$4+C203*M$4+D203*N$4+E203*O$4+F203*P$4+G203*Q$4</f>
        <v>-152</v>
      </c>
      <c r="Q203" s="17">
        <f>A203*K$5+B203*L$5+C203*M$5+D203*N$5+E203*O$5+F203*P$5+G203*Q$5</f>
        <v>820</v>
      </c>
      <c r="R203" s="2"/>
      <c r="S203" s="2">
        <f t="shared" si="20"/>
        <v>-1</v>
      </c>
      <c r="T203" s="2"/>
      <c r="U203" s="2"/>
      <c r="V203" s="2"/>
      <c r="X203">
        <f>IF(S203=1,0,IF(S203=-1,1,IF(T203=1,0,IF(T203=-1,1,IF(U203=1,0,IF(U203=-1,0,IF(V203=1,0,IF(V203=-1,1))))))))</f>
        <v>1</v>
      </c>
      <c r="Y203">
        <f>IF(I203=X203,0,1)</f>
        <v>0</v>
      </c>
    </row>
    <row r="204" spans="1:25" x14ac:dyDescent="0.25">
      <c r="A204" s="18">
        <v>-20</v>
      </c>
      <c r="B204" s="18">
        <v>-8</v>
      </c>
      <c r="C204" s="18">
        <v>0</v>
      </c>
      <c r="D204" s="18">
        <v>-20</v>
      </c>
      <c r="E204" s="18">
        <v>-20</v>
      </c>
      <c r="F204" s="18">
        <v>-20</v>
      </c>
      <c r="G204" s="18">
        <v>-20</v>
      </c>
      <c r="H204" s="18">
        <v>4196</v>
      </c>
      <c r="I204" s="18">
        <v>1</v>
      </c>
      <c r="J204" s="17"/>
      <c r="K204" s="17"/>
      <c r="L204" s="17"/>
      <c r="M204" s="17"/>
      <c r="N204" s="17">
        <f t="shared" si="21"/>
        <v>-3916</v>
      </c>
      <c r="O204" s="17">
        <f t="shared" si="22"/>
        <v>548</v>
      </c>
      <c r="P204" s="17">
        <f t="shared" si="23"/>
        <v>72</v>
      </c>
      <c r="Q204" s="17">
        <f>A204*K$5+B204*L$5+C204*M$5+D204*N$5+E204*O$5+F204*P$5+G204*Q$5</f>
        <v>-2060</v>
      </c>
      <c r="R204" s="2"/>
      <c r="S204" s="2">
        <f t="shared" si="20"/>
        <v>-1</v>
      </c>
      <c r="T204" s="2"/>
      <c r="U204" s="2"/>
      <c r="V204" s="2"/>
      <c r="X204">
        <f>IF(S204=1,0,IF(S204=-1,1,IF(T204=1,0,IF(T204=-1,1,IF(U204=1,0,IF(U204=-1,0,IF(V204=1,0,IF(V204=-1,1))))))))</f>
        <v>1</v>
      </c>
      <c r="Y204">
        <f>IF(I204=X204,0,1)</f>
        <v>0</v>
      </c>
    </row>
    <row r="205" spans="1:25" x14ac:dyDescent="0.25">
      <c r="A205" s="18">
        <v>20</v>
      </c>
      <c r="B205" s="18">
        <v>-14</v>
      </c>
      <c r="C205" s="18">
        <v>-12</v>
      </c>
      <c r="D205" s="18">
        <v>-20</v>
      </c>
      <c r="E205" s="18">
        <v>-20</v>
      </c>
      <c r="F205" s="18">
        <v>-20</v>
      </c>
      <c r="G205" s="18">
        <v>20</v>
      </c>
      <c r="H205" s="18">
        <v>1522</v>
      </c>
      <c r="I205" s="18">
        <v>1</v>
      </c>
      <c r="J205" s="17"/>
      <c r="K205" s="17"/>
      <c r="L205" s="17"/>
      <c r="M205" s="17"/>
      <c r="N205" s="17">
        <f t="shared" si="21"/>
        <v>-2140</v>
      </c>
      <c r="O205" s="17">
        <f t="shared" si="22"/>
        <v>-1268</v>
      </c>
      <c r="P205" s="17">
        <f t="shared" si="23"/>
        <v>144</v>
      </c>
      <c r="Q205" s="17">
        <f>A205*K$5+B205*L$5+C205*M$5+D205*N$5+E205*O$5+F205*P$5+G205*Q$5</f>
        <v>510</v>
      </c>
      <c r="R205" s="2"/>
      <c r="S205" s="2">
        <f t="shared" si="20"/>
        <v>-1</v>
      </c>
      <c r="T205" s="2"/>
      <c r="U205" s="2"/>
      <c r="V205" s="2"/>
      <c r="X205">
        <f>IF(S205=1,0,IF(S205=-1,1,IF(T205=1,0,IF(T205=-1,1,IF(U205=1,0,IF(U205=-1,0,IF(V205=1,0,IF(V205=-1,1))))))))</f>
        <v>1</v>
      </c>
      <c r="Y205">
        <f>IF(I205=X205,0,1)</f>
        <v>0</v>
      </c>
    </row>
    <row r="206" spans="1:25" x14ac:dyDescent="0.25">
      <c r="A206" s="17">
        <v>20</v>
      </c>
      <c r="B206" s="17">
        <v>-8</v>
      </c>
      <c r="C206" s="17">
        <v>-6</v>
      </c>
      <c r="D206" s="17">
        <v>-20</v>
      </c>
      <c r="E206" s="17">
        <v>-20</v>
      </c>
      <c r="F206" s="17">
        <v>-20</v>
      </c>
      <c r="G206" s="17">
        <v>-20</v>
      </c>
      <c r="H206" s="17">
        <v>563</v>
      </c>
      <c r="I206" s="17">
        <v>1</v>
      </c>
      <c r="J206" s="17"/>
      <c r="K206" s="17"/>
      <c r="L206" s="17"/>
      <c r="M206" s="17"/>
      <c r="N206" s="17">
        <f t="shared" si="21"/>
        <v>-3452</v>
      </c>
      <c r="O206" s="17">
        <f t="shared" si="22"/>
        <v>572</v>
      </c>
      <c r="P206" s="17">
        <f t="shared" si="23"/>
        <v>66</v>
      </c>
      <c r="Q206" s="17">
        <f>A206*K$5+B206*L$5+C206*M$5+D206*N$5+E206*O$5+F206*P$5+G206*Q$5</f>
        <v>540</v>
      </c>
      <c r="R206" s="2"/>
      <c r="S206" s="2">
        <f t="shared" si="20"/>
        <v>-1</v>
      </c>
      <c r="T206" s="2"/>
      <c r="U206" s="2"/>
      <c r="V206" s="2"/>
      <c r="X206">
        <f>IF(S206=1,0,IF(S206=-1,1,IF(T206=1,0,IF(T206=-1,1,IF(U206=1,0,IF(U206=-1,0,IF(V206=1,0,IF(V206=-1,1))))))))</f>
        <v>1</v>
      </c>
      <c r="Y206">
        <f>IF(I206=X206,0,1)</f>
        <v>0</v>
      </c>
    </row>
    <row r="207" spans="1:25" x14ac:dyDescent="0.25">
      <c r="A207" s="17">
        <v>20</v>
      </c>
      <c r="B207" s="17">
        <v>0</v>
      </c>
      <c r="C207" s="17">
        <v>-6</v>
      </c>
      <c r="D207" s="17">
        <v>-20</v>
      </c>
      <c r="E207" s="17">
        <v>-20</v>
      </c>
      <c r="F207" s="17">
        <v>-20</v>
      </c>
      <c r="G207" s="17">
        <v>-20</v>
      </c>
      <c r="H207" s="17">
        <v>1860</v>
      </c>
      <c r="I207" s="17">
        <v>1</v>
      </c>
      <c r="J207" s="17"/>
      <c r="K207" s="17"/>
      <c r="L207" s="17"/>
      <c r="M207" s="17"/>
      <c r="N207" s="17">
        <f t="shared" si="21"/>
        <v>-3036</v>
      </c>
      <c r="O207" s="17">
        <f t="shared" si="22"/>
        <v>764</v>
      </c>
      <c r="P207" s="17">
        <f t="shared" si="23"/>
        <v>-46</v>
      </c>
      <c r="Q207" s="17">
        <f>A207*K$5+B207*L$5+C207*M$5+D207*N$5+E207*O$5+F207*P$5+G207*Q$5</f>
        <v>740</v>
      </c>
      <c r="R207" s="2"/>
      <c r="S207" s="2">
        <f t="shared" si="20"/>
        <v>-1</v>
      </c>
      <c r="T207" s="2"/>
      <c r="U207" s="2"/>
      <c r="V207" s="2"/>
      <c r="X207">
        <f>IF(S207=1,0,IF(S207=-1,1,IF(T207=1,0,IF(T207=-1,1,IF(U207=1,0,IF(U207=-1,0,IF(V207=1,0,IF(V207=-1,1))))))))</f>
        <v>1</v>
      </c>
      <c r="Y207">
        <f>IF(I207=X207,0,1)</f>
        <v>0</v>
      </c>
    </row>
    <row r="208" spans="1:25" x14ac:dyDescent="0.25">
      <c r="A208" s="18">
        <v>20</v>
      </c>
      <c r="B208" s="18">
        <v>-7</v>
      </c>
      <c r="C208" s="18">
        <v>4</v>
      </c>
      <c r="D208" s="18">
        <v>-20</v>
      </c>
      <c r="E208" s="18">
        <v>-20</v>
      </c>
      <c r="F208" s="18">
        <v>-20</v>
      </c>
      <c r="G208" s="18">
        <v>-20</v>
      </c>
      <c r="H208" s="18">
        <v>3147</v>
      </c>
      <c r="I208" s="18">
        <v>1</v>
      </c>
      <c r="J208" s="17"/>
      <c r="K208" s="17"/>
      <c r="L208" s="17"/>
      <c r="M208" s="17"/>
      <c r="N208" s="17">
        <f t="shared" si="21"/>
        <v>-3440</v>
      </c>
      <c r="O208" s="17">
        <f t="shared" si="22"/>
        <v>756</v>
      </c>
      <c r="P208" s="17">
        <f t="shared" si="23"/>
        <v>62</v>
      </c>
      <c r="Q208" s="17">
        <f>A208*K$5+B208*L$5+C208*M$5+D208*N$5+E208*O$5+F208*P$5+G208*Q$5</f>
        <v>365</v>
      </c>
      <c r="R208" s="2"/>
      <c r="S208" s="2">
        <f t="shared" si="20"/>
        <v>-1</v>
      </c>
      <c r="T208" s="2"/>
      <c r="U208" s="2"/>
      <c r="V208" s="2"/>
      <c r="X208">
        <f>IF(S208=1,0,IF(S208=-1,1,IF(T208=1,0,IF(T208=-1,1,IF(U208=1,0,IF(U208=-1,0,IF(V208=1,0,IF(V208=-1,1))))))))</f>
        <v>1</v>
      </c>
      <c r="Y208">
        <f>IF(I208=X208,0,1)</f>
        <v>0</v>
      </c>
    </row>
    <row r="209" spans="1:25" x14ac:dyDescent="0.25">
      <c r="A209" s="18">
        <v>-20</v>
      </c>
      <c r="B209" s="18">
        <v>-6</v>
      </c>
      <c r="C209" s="18">
        <v>-12</v>
      </c>
      <c r="D209" s="18">
        <v>-20</v>
      </c>
      <c r="E209" s="18">
        <v>-20</v>
      </c>
      <c r="F209" s="18">
        <v>-20</v>
      </c>
      <c r="G209" s="18">
        <v>-20</v>
      </c>
      <c r="H209" s="18">
        <v>3207</v>
      </c>
      <c r="I209" s="18">
        <v>1</v>
      </c>
      <c r="J209" s="17"/>
      <c r="K209" s="17"/>
      <c r="L209" s="17"/>
      <c r="M209" s="17"/>
      <c r="N209" s="17">
        <f t="shared" si="21"/>
        <v>-3764</v>
      </c>
      <c r="O209" s="17">
        <f t="shared" si="22"/>
        <v>404</v>
      </c>
      <c r="P209" s="17">
        <f t="shared" si="23"/>
        <v>32</v>
      </c>
      <c r="Q209" s="17">
        <f>A209*K$5+B209*L$5+C209*M$5+D209*N$5+E209*O$5+F209*P$5+G209*Q$5</f>
        <v>-1770</v>
      </c>
      <c r="R209" s="2"/>
      <c r="S209" s="2">
        <f t="shared" si="20"/>
        <v>-1</v>
      </c>
      <c r="T209" s="2"/>
      <c r="U209" s="2"/>
      <c r="V209" s="2"/>
      <c r="X209">
        <f>IF(S209=1,0,IF(S209=-1,1,IF(T209=1,0,IF(T209=-1,1,IF(U209=1,0,IF(U209=-1,0,IF(V209=1,0,IF(V209=-1,1))))))))</f>
        <v>1</v>
      </c>
      <c r="Y209">
        <f>IF(I209=X209,0,1)</f>
        <v>0</v>
      </c>
    </row>
    <row r="210" spans="1:25" x14ac:dyDescent="0.25">
      <c r="A210" s="18">
        <v>20</v>
      </c>
      <c r="B210" s="18">
        <v>-16</v>
      </c>
      <c r="C210" s="18">
        <v>-14</v>
      </c>
      <c r="D210" s="18">
        <v>20</v>
      </c>
      <c r="E210" s="18">
        <v>-20</v>
      </c>
      <c r="F210" s="18">
        <v>-20</v>
      </c>
      <c r="G210" s="18">
        <v>-20</v>
      </c>
      <c r="H210" s="18">
        <v>655</v>
      </c>
      <c r="I210" s="18">
        <v>1</v>
      </c>
      <c r="J210" s="17"/>
      <c r="K210" s="17"/>
      <c r="L210" s="17"/>
      <c r="M210" s="17"/>
      <c r="N210" s="17">
        <f t="shared" si="21"/>
        <v>-2236</v>
      </c>
      <c r="O210" s="17">
        <f t="shared" si="22"/>
        <v>252</v>
      </c>
      <c r="P210" s="17">
        <f t="shared" si="23"/>
        <v>170</v>
      </c>
      <c r="Q210" s="17">
        <f>A210*K$5+B210*L$5+C210*M$5+D210*N$5+E210*O$5+F210*P$5+G210*Q$5</f>
        <v>500</v>
      </c>
      <c r="R210" s="2"/>
      <c r="S210" s="2">
        <f t="shared" si="20"/>
        <v>-1</v>
      </c>
      <c r="T210" s="2"/>
      <c r="U210" s="2"/>
      <c r="V210" s="2"/>
      <c r="X210">
        <f>IF(S210=1,0,IF(S210=-1,1,IF(T210=1,0,IF(T210=-1,1,IF(U210=1,0,IF(U210=-1,0,IF(V210=1,0,IF(V210=-1,1))))))))</f>
        <v>1</v>
      </c>
      <c r="Y210">
        <f>IF(I210=X210,0,1)</f>
        <v>0</v>
      </c>
    </row>
    <row r="211" spans="1:25" x14ac:dyDescent="0.25">
      <c r="A211" s="18">
        <v>20</v>
      </c>
      <c r="B211" s="18">
        <v>0</v>
      </c>
      <c r="C211" s="18">
        <v>4</v>
      </c>
      <c r="D211" s="18">
        <v>-20</v>
      </c>
      <c r="E211" s="18">
        <v>20</v>
      </c>
      <c r="F211" s="18">
        <v>-20</v>
      </c>
      <c r="G211" s="18">
        <v>-20</v>
      </c>
      <c r="H211" s="18">
        <v>4419</v>
      </c>
      <c r="I211" s="18">
        <v>1</v>
      </c>
      <c r="J211" s="17"/>
      <c r="K211" s="17"/>
      <c r="L211" s="17"/>
      <c r="M211" s="17"/>
      <c r="N211" s="17">
        <f t="shared" si="21"/>
        <v>-1316</v>
      </c>
      <c r="O211" s="17">
        <f t="shared" si="22"/>
        <v>924</v>
      </c>
      <c r="P211" s="17">
        <f t="shared" si="23"/>
        <v>4</v>
      </c>
      <c r="Q211" s="17">
        <f>A211*K$5+B211*L$5+C211*M$5+D211*N$5+E211*O$5+F211*P$5+G211*Q$5</f>
        <v>180</v>
      </c>
      <c r="R211" s="2"/>
      <c r="S211" s="2">
        <f t="shared" si="20"/>
        <v>-1</v>
      </c>
      <c r="T211" s="2"/>
      <c r="U211" s="2"/>
      <c r="V211" s="2"/>
      <c r="X211">
        <f>IF(S211=1,0,IF(S211=-1,1,IF(T211=1,0,IF(T211=-1,1,IF(U211=1,0,IF(U211=-1,0,IF(V211=1,0,IF(V211=-1,1))))))))</f>
        <v>1</v>
      </c>
      <c r="Y211">
        <f>IF(I211=X211,0,1)</f>
        <v>0</v>
      </c>
    </row>
    <row r="212" spans="1:25" x14ac:dyDescent="0.25">
      <c r="A212" s="18">
        <v>-20</v>
      </c>
      <c r="B212" s="18">
        <v>3</v>
      </c>
      <c r="C212" s="18">
        <v>-10</v>
      </c>
      <c r="D212" s="18">
        <v>-20</v>
      </c>
      <c r="E212" s="18">
        <v>-20</v>
      </c>
      <c r="F212" s="18">
        <v>20</v>
      </c>
      <c r="G212" s="18">
        <v>-20</v>
      </c>
      <c r="H212" s="18">
        <v>3258</v>
      </c>
      <c r="I212" s="18">
        <v>1</v>
      </c>
      <c r="J212" s="17"/>
      <c r="K212" s="17"/>
      <c r="L212" s="17"/>
      <c r="M212" s="17"/>
      <c r="N212" s="17">
        <f t="shared" si="21"/>
        <v>-1704</v>
      </c>
      <c r="O212" s="17">
        <f t="shared" si="22"/>
        <v>652</v>
      </c>
      <c r="P212" s="17">
        <f t="shared" si="23"/>
        <v>-52</v>
      </c>
      <c r="Q212" s="17">
        <f>A212*K$5+B212*L$5+C212*M$5+D212*N$5+E212*O$5+F212*P$5+G212*Q$5</f>
        <v>15</v>
      </c>
      <c r="R212" s="2"/>
      <c r="S212" s="2">
        <f t="shared" si="20"/>
        <v>-1</v>
      </c>
      <c r="T212" s="2"/>
      <c r="U212" s="2"/>
      <c r="V212" s="2"/>
      <c r="X212">
        <f>IF(S212=1,0,IF(S212=-1,1,IF(T212=1,0,IF(T212=-1,1,IF(U212=1,0,IF(U212=-1,0,IF(V212=1,0,IF(V212=-1,1))))))))</f>
        <v>1</v>
      </c>
      <c r="Y212">
        <f>IF(I212=X212,0,1)</f>
        <v>0</v>
      </c>
    </row>
    <row r="213" spans="1:25" x14ac:dyDescent="0.25">
      <c r="A213" s="18">
        <v>20</v>
      </c>
      <c r="B213" s="18">
        <v>2</v>
      </c>
      <c r="C213" s="18">
        <v>0</v>
      </c>
      <c r="D213" s="18">
        <v>-20</v>
      </c>
      <c r="E213" s="18">
        <v>-20</v>
      </c>
      <c r="F213" s="18">
        <v>20</v>
      </c>
      <c r="G213" s="18">
        <v>-20</v>
      </c>
      <c r="H213" s="18">
        <v>1726</v>
      </c>
      <c r="I213" s="18">
        <v>1</v>
      </c>
      <c r="J213" s="17"/>
      <c r="K213" s="17"/>
      <c r="L213" s="17"/>
      <c r="M213" s="17"/>
      <c r="N213" s="17">
        <f t="shared" si="21"/>
        <v>-1356</v>
      </c>
      <c r="O213" s="17">
        <f t="shared" si="22"/>
        <v>908</v>
      </c>
      <c r="P213" s="17">
        <f t="shared" si="23"/>
        <v>-28</v>
      </c>
      <c r="Q213" s="17">
        <f>A213*K$5+B213*L$5+C213*M$5+D213*N$5+E213*O$5+F213*P$5+G213*Q$5</f>
        <v>2270</v>
      </c>
      <c r="R213" s="2"/>
      <c r="S213" s="2">
        <f t="shared" si="20"/>
        <v>-1</v>
      </c>
      <c r="T213" s="2"/>
      <c r="U213" s="2"/>
      <c r="V213" s="2"/>
      <c r="X213">
        <f>IF(S213=1,0,IF(S213=-1,1,IF(T213=1,0,IF(T213=-1,1,IF(U213=1,0,IF(U213=-1,0,IF(V213=1,0,IF(V213=-1,1))))))))</f>
        <v>1</v>
      </c>
      <c r="Y213">
        <f>IF(I213=X213,0,1)</f>
        <v>0</v>
      </c>
    </row>
    <row r="214" spans="1:25" x14ac:dyDescent="0.25">
      <c r="A214" s="18">
        <v>20</v>
      </c>
      <c r="B214" s="18">
        <v>-20</v>
      </c>
      <c r="C214" s="18">
        <v>-20</v>
      </c>
      <c r="D214" s="18">
        <v>-20</v>
      </c>
      <c r="E214" s="18">
        <v>-20</v>
      </c>
      <c r="F214" s="18">
        <v>-20</v>
      </c>
      <c r="G214" s="18">
        <v>-20</v>
      </c>
      <c r="H214" s="18">
        <v>4800</v>
      </c>
      <c r="I214" s="18">
        <v>1</v>
      </c>
      <c r="J214" s="17"/>
      <c r="K214" s="17"/>
      <c r="L214" s="17"/>
      <c r="M214" s="17"/>
      <c r="N214" s="17">
        <f t="shared" si="21"/>
        <v>-4020</v>
      </c>
      <c r="O214" s="17">
        <f t="shared" si="22"/>
        <v>60</v>
      </c>
      <c r="P214" s="17">
        <f t="shared" si="23"/>
        <v>220</v>
      </c>
      <c r="Q214" s="17">
        <f>A214*K$5+B214*L$5+C214*M$5+D214*N$5+E214*O$5+F214*P$5+G214*Q$5</f>
        <v>520</v>
      </c>
      <c r="R214" s="2"/>
      <c r="S214" s="2">
        <f t="shared" si="20"/>
        <v>-1</v>
      </c>
      <c r="T214" s="2"/>
      <c r="U214" s="2"/>
      <c r="V214" s="2"/>
      <c r="X214">
        <f>IF(S214=1,0,IF(S214=-1,1,IF(T214=1,0,IF(T214=-1,1,IF(U214=1,0,IF(U214=-1,0,IF(V214=1,0,IF(V214=-1,1))))))))</f>
        <v>1</v>
      </c>
      <c r="Y214">
        <f>IF(I214=X214,0,1)</f>
        <v>0</v>
      </c>
    </row>
    <row r="215" spans="1:25" x14ac:dyDescent="0.25">
      <c r="A215" s="18">
        <v>20</v>
      </c>
      <c r="B215" s="18">
        <v>-20</v>
      </c>
      <c r="C215" s="18">
        <v>-10</v>
      </c>
      <c r="D215" s="18">
        <v>-20</v>
      </c>
      <c r="E215" s="18">
        <v>-20</v>
      </c>
      <c r="F215" s="18">
        <v>-20</v>
      </c>
      <c r="G215" s="18">
        <v>-20</v>
      </c>
      <c r="H215" s="18">
        <v>2060</v>
      </c>
      <c r="I215" s="18">
        <v>1</v>
      </c>
      <c r="J215" s="17"/>
      <c r="K215" s="17"/>
      <c r="L215" s="17"/>
      <c r="M215" s="17"/>
      <c r="N215" s="17">
        <f t="shared" si="21"/>
        <v>-4060</v>
      </c>
      <c r="O215" s="17">
        <f t="shared" si="22"/>
        <v>220</v>
      </c>
      <c r="P215" s="17">
        <f t="shared" si="23"/>
        <v>230</v>
      </c>
      <c r="Q215" s="17">
        <f>A215*K$5+B215*L$5+C215*M$5+D215*N$5+E215*O$5+F215*P$5+G215*Q$5</f>
        <v>320</v>
      </c>
      <c r="R215" s="2"/>
      <c r="S215" s="2">
        <f t="shared" si="20"/>
        <v>-1</v>
      </c>
      <c r="T215" s="2"/>
      <c r="U215" s="2"/>
      <c r="V215" s="2"/>
      <c r="X215">
        <f>IF(S215=1,0,IF(S215=-1,1,IF(T215=1,0,IF(T215=-1,1,IF(U215=1,0,IF(U215=-1,0,IF(V215=1,0,IF(V215=-1,1))))))))</f>
        <v>1</v>
      </c>
      <c r="Y215">
        <f>IF(I215=X215,0,1)</f>
        <v>0</v>
      </c>
    </row>
    <row r="216" spans="1:25" x14ac:dyDescent="0.25">
      <c r="A216" s="18">
        <v>20</v>
      </c>
      <c r="B216" s="18">
        <v>-9</v>
      </c>
      <c r="C216" s="18">
        <v>-16</v>
      </c>
      <c r="D216" s="18">
        <v>-20</v>
      </c>
      <c r="E216" s="18">
        <v>-20</v>
      </c>
      <c r="F216" s="18">
        <v>-20</v>
      </c>
      <c r="G216" s="18">
        <v>-20</v>
      </c>
      <c r="H216" s="18">
        <v>3841</v>
      </c>
      <c r="I216" s="18">
        <v>1</v>
      </c>
      <c r="J216" s="17"/>
      <c r="K216" s="17"/>
      <c r="L216" s="17"/>
      <c r="M216" s="17"/>
      <c r="N216" s="17">
        <f t="shared" si="21"/>
        <v>-3464</v>
      </c>
      <c r="O216" s="17">
        <f t="shared" si="22"/>
        <v>388</v>
      </c>
      <c r="P216" s="17">
        <f t="shared" si="23"/>
        <v>70</v>
      </c>
      <c r="Q216" s="17">
        <f>A216*K$5+B216*L$5+C216*M$5+D216*N$5+E216*O$5+F216*P$5+G216*Q$5</f>
        <v>715</v>
      </c>
      <c r="R216" s="2"/>
      <c r="S216" s="2">
        <f t="shared" si="20"/>
        <v>-1</v>
      </c>
      <c r="T216" s="2"/>
      <c r="U216" s="2"/>
      <c r="V216" s="2"/>
      <c r="X216">
        <f>IF(S216=1,0,IF(S216=-1,1,IF(T216=1,0,IF(T216=-1,1,IF(U216=1,0,IF(U216=-1,0,IF(V216=1,0,IF(V216=-1,1))))))))</f>
        <v>1</v>
      </c>
      <c r="Y216">
        <f>IF(I216=X216,0,1)</f>
        <v>0</v>
      </c>
    </row>
    <row r="217" spans="1:25" x14ac:dyDescent="0.25">
      <c r="A217" s="18">
        <v>20</v>
      </c>
      <c r="B217" s="18">
        <v>-20</v>
      </c>
      <c r="C217" s="18">
        <v>-18</v>
      </c>
      <c r="D217" s="18">
        <v>-20</v>
      </c>
      <c r="E217" s="18">
        <v>20</v>
      </c>
      <c r="F217" s="18">
        <v>-20</v>
      </c>
      <c r="G217" s="18">
        <v>-20</v>
      </c>
      <c r="H217" s="18">
        <v>2639</v>
      </c>
      <c r="I217" s="18">
        <v>1</v>
      </c>
      <c r="J217" s="17"/>
      <c r="K217" s="17"/>
      <c r="L217" s="17"/>
      <c r="M217" s="17"/>
      <c r="N217" s="17">
        <f t="shared" si="21"/>
        <v>-2268</v>
      </c>
      <c r="O217" s="17">
        <f t="shared" si="22"/>
        <v>92</v>
      </c>
      <c r="P217" s="17">
        <f t="shared" si="23"/>
        <v>262</v>
      </c>
      <c r="Q217" s="17">
        <f>A217*K$5+B217*L$5+C217*M$5+D217*N$5+E217*O$5+F217*P$5+G217*Q$5</f>
        <v>120</v>
      </c>
      <c r="R217" s="2"/>
      <c r="S217" s="2">
        <f t="shared" si="20"/>
        <v>-1</v>
      </c>
      <c r="T217" s="2"/>
      <c r="U217" s="2"/>
      <c r="V217" s="2"/>
      <c r="X217">
        <f>IF(S217=1,0,IF(S217=-1,1,IF(T217=1,0,IF(T217=-1,1,IF(U217=1,0,IF(U217=-1,0,IF(V217=1,0,IF(V217=-1,1))))))))</f>
        <v>1</v>
      </c>
      <c r="Y217">
        <f>IF(I217=X217,0,1)</f>
        <v>0</v>
      </c>
    </row>
    <row r="218" spans="1:25" x14ac:dyDescent="0.25">
      <c r="A218" s="18">
        <v>20</v>
      </c>
      <c r="B218" s="18">
        <v>4</v>
      </c>
      <c r="C218" s="18">
        <v>-2</v>
      </c>
      <c r="D218" s="18">
        <v>-20</v>
      </c>
      <c r="E218" s="18">
        <v>-20</v>
      </c>
      <c r="F218" s="18">
        <v>20</v>
      </c>
      <c r="G218" s="18">
        <v>-20</v>
      </c>
      <c r="H218" s="18">
        <v>3334</v>
      </c>
      <c r="I218" s="18">
        <v>1</v>
      </c>
      <c r="J218" s="17"/>
      <c r="K218" s="17"/>
      <c r="L218" s="17"/>
      <c r="M218" s="17"/>
      <c r="N218" s="17">
        <f t="shared" si="21"/>
        <v>-1244</v>
      </c>
      <c r="O218" s="17">
        <f t="shared" si="22"/>
        <v>924</v>
      </c>
      <c r="P218" s="17">
        <f t="shared" si="23"/>
        <v>-58</v>
      </c>
      <c r="Q218" s="17">
        <f>A218*K$5+B218*L$5+C218*M$5+D218*N$5+E218*O$5+F218*P$5+G218*Q$5</f>
        <v>2360</v>
      </c>
      <c r="R218" s="2"/>
      <c r="S218" s="2">
        <f t="shared" si="20"/>
        <v>-1</v>
      </c>
      <c r="T218" s="2"/>
      <c r="U218" s="2"/>
      <c r="V218" s="2"/>
      <c r="X218">
        <f>IF(S218=1,0,IF(S218=-1,1,IF(T218=1,0,IF(T218=-1,1,IF(U218=1,0,IF(U218=-1,0,IF(V218=1,0,IF(V218=-1,1))))))))</f>
        <v>1</v>
      </c>
      <c r="Y218">
        <f>IF(I218=X218,0,1)</f>
        <v>0</v>
      </c>
    </row>
    <row r="219" spans="1:25" x14ac:dyDescent="0.25">
      <c r="A219" s="19">
        <v>20</v>
      </c>
      <c r="B219" s="19">
        <v>2</v>
      </c>
      <c r="C219" s="19">
        <v>4</v>
      </c>
      <c r="D219" s="19">
        <v>-20</v>
      </c>
      <c r="E219" s="19">
        <v>-20</v>
      </c>
      <c r="F219" s="19">
        <v>-20</v>
      </c>
      <c r="G219" s="19">
        <v>-20</v>
      </c>
      <c r="H219" s="19">
        <v>2167</v>
      </c>
      <c r="I219" s="19">
        <v>1</v>
      </c>
      <c r="J219" s="17"/>
      <c r="K219" s="17"/>
      <c r="L219" s="17"/>
      <c r="M219" s="17"/>
      <c r="N219" s="17">
        <f t="shared" si="21"/>
        <v>-2972</v>
      </c>
      <c r="O219" s="17">
        <f t="shared" si="22"/>
        <v>972</v>
      </c>
      <c r="P219" s="17">
        <f t="shared" si="23"/>
        <v>-64</v>
      </c>
      <c r="Q219" s="17">
        <f>A219*K$5+B219*L$5+C219*M$5+D219*N$5+E219*O$5+F219*P$5+G219*Q$5</f>
        <v>590</v>
      </c>
      <c r="R219" s="2"/>
      <c r="S219" s="2">
        <f>IF(N219&gt;T$2,1,IF(N219&lt;S$2,-1,0))</f>
        <v>-1</v>
      </c>
      <c r="T219" s="2"/>
      <c r="U219" s="2"/>
      <c r="V219" s="2"/>
      <c r="X219">
        <f>IF(S219=1,0,IF(S219=-1,1,IF(T219=1,0,IF(T219=-1,1,IF(U219=1,0,IF(U219=-1,0,IF(V219=1,0,IF(V219=-1,1))))))))</f>
        <v>1</v>
      </c>
      <c r="Y219">
        <f>IF(I219=X219,0,1)</f>
        <v>0</v>
      </c>
    </row>
    <row r="220" spans="1:25" x14ac:dyDescent="0.25">
      <c r="A220" s="18">
        <v>20</v>
      </c>
      <c r="B220" s="18">
        <v>12</v>
      </c>
      <c r="C220" s="18">
        <v>2</v>
      </c>
      <c r="D220" s="18">
        <v>20</v>
      </c>
      <c r="E220" s="18">
        <v>20</v>
      </c>
      <c r="F220" s="18">
        <v>20</v>
      </c>
      <c r="G220" s="18">
        <v>20</v>
      </c>
      <c r="H220" s="18">
        <v>2760</v>
      </c>
      <c r="I220" s="18">
        <v>0</v>
      </c>
      <c r="J220" s="17"/>
      <c r="K220" s="17"/>
      <c r="L220" s="17"/>
      <c r="M220" s="17"/>
      <c r="N220" s="17">
        <f t="shared" si="21"/>
        <v>4116</v>
      </c>
      <c r="O220" s="17">
        <f t="shared" si="22"/>
        <v>-420</v>
      </c>
      <c r="P220" s="17">
        <f t="shared" si="23"/>
        <v>-126</v>
      </c>
      <c r="Q220" s="17">
        <f>A220*K$5+B220*L$5+C220*M$5+D220*N$5+E220*O$5+F220*P$5+G220*Q$5</f>
        <v>2120</v>
      </c>
      <c r="R220" s="2"/>
      <c r="S220" s="2">
        <f t="shared" ref="S220:S283" si="24">IF(N220&gt;T$2,1,IF(N220&lt;S$2,-1,0))</f>
        <v>1</v>
      </c>
      <c r="T220" s="2"/>
      <c r="U220" s="2"/>
      <c r="V220" s="2"/>
      <c r="X220">
        <f>IF(S220=1,0,IF(S220=-1,1,IF(T220=1,0,IF(T220=-1,1,IF(U220=1,0,IF(U220=-1,0,IF(V220=1,0,IF(V220=-1,1))))))))</f>
        <v>0</v>
      </c>
      <c r="Y220">
        <f>IF(I220=X220,0,1)</f>
        <v>0</v>
      </c>
    </row>
    <row r="221" spans="1:25" x14ac:dyDescent="0.25">
      <c r="A221" s="18">
        <v>20</v>
      </c>
      <c r="B221" s="18">
        <v>-2</v>
      </c>
      <c r="C221" s="18">
        <v>18</v>
      </c>
      <c r="D221" s="18">
        <v>20</v>
      </c>
      <c r="E221" s="18">
        <v>20</v>
      </c>
      <c r="F221" s="18">
        <v>-20</v>
      </c>
      <c r="G221" s="18">
        <v>20</v>
      </c>
      <c r="H221" s="18">
        <v>579</v>
      </c>
      <c r="I221" s="18">
        <v>0</v>
      </c>
      <c r="J221" s="17"/>
      <c r="K221" s="17"/>
      <c r="L221" s="17"/>
      <c r="M221" s="17"/>
      <c r="N221" s="17">
        <f t="shared" si="21"/>
        <v>1724</v>
      </c>
      <c r="O221" s="17">
        <f t="shared" si="22"/>
        <v>-500</v>
      </c>
      <c r="P221" s="17">
        <f t="shared" si="23"/>
        <v>46</v>
      </c>
      <c r="Q221" s="17">
        <f>A221*K$5+B221*L$5+C221*M$5+D221*N$5+E221*O$5+F221*P$5+G221*Q$5</f>
        <v>-150</v>
      </c>
      <c r="R221" s="2"/>
      <c r="S221" s="2">
        <f t="shared" si="24"/>
        <v>1</v>
      </c>
      <c r="T221" s="2"/>
      <c r="U221" s="2"/>
      <c r="V221" s="2"/>
      <c r="X221">
        <f>IF(S221=1,0,IF(S221=-1,1,IF(T221=1,0,IF(T221=-1,1,IF(U221=1,0,IF(U221=-1,0,IF(V221=1,0,IF(V221=-1,1))))))))</f>
        <v>0</v>
      </c>
      <c r="Y221">
        <f>IF(I221=X221,0,1)</f>
        <v>0</v>
      </c>
    </row>
    <row r="222" spans="1:25" x14ac:dyDescent="0.25">
      <c r="A222" s="18">
        <v>20</v>
      </c>
      <c r="B222" s="18">
        <v>-10</v>
      </c>
      <c r="C222" s="18">
        <v>6</v>
      </c>
      <c r="D222" s="18">
        <v>20</v>
      </c>
      <c r="E222" s="18">
        <v>20</v>
      </c>
      <c r="F222" s="18">
        <v>20</v>
      </c>
      <c r="G222" s="18">
        <v>-20</v>
      </c>
      <c r="H222" s="18">
        <v>2509</v>
      </c>
      <c r="I222" s="18">
        <v>0</v>
      </c>
      <c r="J222" s="17"/>
      <c r="K222" s="17"/>
      <c r="L222" s="17"/>
      <c r="M222" s="17"/>
      <c r="N222" s="17">
        <f t="shared" si="21"/>
        <v>1356</v>
      </c>
      <c r="O222" s="17">
        <f t="shared" si="22"/>
        <v>716</v>
      </c>
      <c r="P222" s="17">
        <f t="shared" si="23"/>
        <v>186</v>
      </c>
      <c r="Q222" s="17">
        <f>A222*K$5+B222*L$5+C222*M$5+D222*N$5+E222*O$5+F222*P$5+G222*Q$5</f>
        <v>1490</v>
      </c>
      <c r="R222" s="2"/>
      <c r="S222" s="2">
        <f t="shared" si="24"/>
        <v>1</v>
      </c>
      <c r="T222" s="2"/>
      <c r="U222" s="2"/>
      <c r="V222" s="2"/>
      <c r="X222">
        <f>IF(S222=1,0,IF(S222=-1,1,IF(T222=1,0,IF(T222=-1,1,IF(U222=1,0,IF(U222=-1,0,IF(V222=1,0,IF(V222=-1,1))))))))</f>
        <v>0</v>
      </c>
      <c r="Y222">
        <f>IF(I222=X222,0,1)</f>
        <v>0</v>
      </c>
    </row>
    <row r="223" spans="1:25" x14ac:dyDescent="0.25">
      <c r="A223" s="18">
        <v>20</v>
      </c>
      <c r="B223" s="18">
        <v>7</v>
      </c>
      <c r="C223" s="18">
        <v>-10</v>
      </c>
      <c r="D223" s="18">
        <v>20</v>
      </c>
      <c r="E223" s="18">
        <v>20</v>
      </c>
      <c r="F223" s="18">
        <v>20</v>
      </c>
      <c r="G223" s="18">
        <v>20</v>
      </c>
      <c r="H223" s="18">
        <v>4722</v>
      </c>
      <c r="I223" s="18">
        <v>0</v>
      </c>
      <c r="J223" s="17"/>
      <c r="K223" s="17"/>
      <c r="L223" s="17"/>
      <c r="M223" s="17"/>
      <c r="N223" s="17">
        <f t="shared" si="21"/>
        <v>3904</v>
      </c>
      <c r="O223" s="17">
        <f t="shared" si="22"/>
        <v>-732</v>
      </c>
      <c r="P223" s="17">
        <f t="shared" si="23"/>
        <v>-68</v>
      </c>
      <c r="Q223" s="17">
        <f>A223*K$5+B223*L$5+C223*M$5+D223*N$5+E223*O$5+F223*P$5+G223*Q$5</f>
        <v>2235</v>
      </c>
      <c r="R223" s="2"/>
      <c r="S223" s="2">
        <f t="shared" si="24"/>
        <v>1</v>
      </c>
      <c r="T223" s="2"/>
      <c r="U223" s="2"/>
      <c r="V223" s="2"/>
      <c r="X223">
        <f>IF(S223=1,0,IF(S223=-1,1,IF(T223=1,0,IF(T223=-1,1,IF(U223=1,0,IF(U223=-1,0,IF(V223=1,0,IF(V223=-1,1))))))))</f>
        <v>0</v>
      </c>
      <c r="Y223">
        <f>IF(I223=X223,0,1)</f>
        <v>0</v>
      </c>
    </row>
    <row r="224" spans="1:25" x14ac:dyDescent="0.25">
      <c r="A224" s="18">
        <v>20</v>
      </c>
      <c r="B224" s="18">
        <v>-8</v>
      </c>
      <c r="C224" s="18">
        <v>12</v>
      </c>
      <c r="D224" s="18">
        <v>20</v>
      </c>
      <c r="E224" s="18">
        <v>20</v>
      </c>
      <c r="F224" s="18">
        <v>20</v>
      </c>
      <c r="G224" s="18">
        <v>20</v>
      </c>
      <c r="H224" s="18">
        <v>4006</v>
      </c>
      <c r="I224" s="18">
        <v>0</v>
      </c>
      <c r="J224" s="17"/>
      <c r="K224" s="17"/>
      <c r="L224" s="17"/>
      <c r="M224" s="17"/>
      <c r="N224" s="17">
        <f t="shared" si="21"/>
        <v>3036</v>
      </c>
      <c r="O224" s="17">
        <f t="shared" si="22"/>
        <v>-740</v>
      </c>
      <c r="P224" s="17">
        <f t="shared" si="23"/>
        <v>164</v>
      </c>
      <c r="Q224" s="17">
        <f>A224*K$5+B224*L$5+C224*M$5+D224*N$5+E224*O$5+F224*P$5+G224*Q$5</f>
        <v>1420</v>
      </c>
      <c r="R224" s="2"/>
      <c r="S224" s="2">
        <f t="shared" si="24"/>
        <v>1</v>
      </c>
      <c r="T224" s="2"/>
      <c r="U224" s="2"/>
      <c r="V224" s="2"/>
      <c r="X224">
        <f>IF(S224=1,0,IF(S224=-1,1,IF(T224=1,0,IF(T224=-1,1,IF(U224=1,0,IF(U224=-1,0,IF(V224=1,0,IF(V224=-1,1))))))))</f>
        <v>0</v>
      </c>
      <c r="Y224">
        <f>IF(I224=X224,0,1)</f>
        <v>0</v>
      </c>
    </row>
    <row r="225" spans="1:25" x14ac:dyDescent="0.25">
      <c r="A225" s="18">
        <v>20</v>
      </c>
      <c r="B225" s="18">
        <v>9</v>
      </c>
      <c r="C225" s="18">
        <v>-20</v>
      </c>
      <c r="D225" s="18">
        <v>-20</v>
      </c>
      <c r="E225" s="18">
        <v>20</v>
      </c>
      <c r="F225" s="18">
        <v>20</v>
      </c>
      <c r="G225" s="18">
        <v>20</v>
      </c>
      <c r="H225" s="18">
        <v>1256</v>
      </c>
      <c r="I225" s="18">
        <v>0</v>
      </c>
      <c r="J225" s="17"/>
      <c r="K225" s="17"/>
      <c r="L225" s="17"/>
      <c r="M225" s="17"/>
      <c r="N225" s="17">
        <f t="shared" si="21"/>
        <v>2448</v>
      </c>
      <c r="O225" s="17">
        <f t="shared" si="22"/>
        <v>-844</v>
      </c>
      <c r="P225" s="17">
        <f t="shared" si="23"/>
        <v>-106</v>
      </c>
      <c r="Q225" s="17">
        <f>A225*K$5+B225*L$5+C225*M$5+D225*N$5+E225*O$5+F225*P$5+G225*Q$5</f>
        <v>2485</v>
      </c>
      <c r="R225" s="2"/>
      <c r="S225" s="2">
        <f t="shared" si="24"/>
        <v>1</v>
      </c>
      <c r="T225" s="2"/>
      <c r="U225" s="2"/>
      <c r="V225" s="2"/>
      <c r="X225">
        <f>IF(S225=1,0,IF(S225=-1,1,IF(T225=1,0,IF(T225=-1,1,IF(U225=1,0,IF(U225=-1,0,IF(V225=1,0,IF(V225=-1,1))))))))</f>
        <v>0</v>
      </c>
      <c r="Y225">
        <f>IF(I225=X225,0,1)</f>
        <v>0</v>
      </c>
    </row>
    <row r="226" spans="1:25" x14ac:dyDescent="0.25">
      <c r="A226" s="18">
        <v>20</v>
      </c>
      <c r="B226" s="18">
        <v>14</v>
      </c>
      <c r="C226" s="18">
        <v>14</v>
      </c>
      <c r="D226" s="18">
        <v>20</v>
      </c>
      <c r="E226" s="18">
        <v>20</v>
      </c>
      <c r="F226" s="18">
        <v>20</v>
      </c>
      <c r="G226" s="18">
        <v>20</v>
      </c>
      <c r="H226" s="18">
        <v>1280</v>
      </c>
      <c r="I226" s="18">
        <v>0</v>
      </c>
      <c r="J226" s="17"/>
      <c r="K226" s="17"/>
      <c r="L226" s="17"/>
      <c r="M226" s="17"/>
      <c r="N226" s="17">
        <f t="shared" si="21"/>
        <v>4172</v>
      </c>
      <c r="O226" s="17">
        <f t="shared" si="22"/>
        <v>-180</v>
      </c>
      <c r="P226" s="17">
        <f t="shared" si="23"/>
        <v>-142</v>
      </c>
      <c r="Q226" s="17">
        <f>A226*K$5+B226*L$5+C226*M$5+D226*N$5+E226*O$5+F226*P$5+G226*Q$5</f>
        <v>1930</v>
      </c>
      <c r="R226" s="2"/>
      <c r="S226" s="2">
        <f t="shared" si="24"/>
        <v>1</v>
      </c>
      <c r="T226" s="2"/>
      <c r="U226" s="2"/>
      <c r="V226" s="2"/>
      <c r="X226">
        <f>IF(S226=1,0,IF(S226=-1,1,IF(T226=1,0,IF(T226=-1,1,IF(U226=1,0,IF(U226=-1,0,IF(V226=1,0,IF(V226=-1,1))))))))</f>
        <v>0</v>
      </c>
      <c r="Y226">
        <f>IF(I226=X226,0,1)</f>
        <v>0</v>
      </c>
    </row>
    <row r="227" spans="1:25" x14ac:dyDescent="0.25">
      <c r="A227" s="18">
        <v>20</v>
      </c>
      <c r="B227" s="18">
        <v>14</v>
      </c>
      <c r="C227" s="18">
        <v>-10</v>
      </c>
      <c r="D227" s="18">
        <v>20</v>
      </c>
      <c r="E227" s="18">
        <v>20</v>
      </c>
      <c r="F227" s="18">
        <v>-20</v>
      </c>
      <c r="G227" s="18">
        <v>-20</v>
      </c>
      <c r="H227" s="18">
        <v>2353</v>
      </c>
      <c r="I227" s="18">
        <v>0</v>
      </c>
      <c r="J227" s="17"/>
      <c r="K227" s="17"/>
      <c r="L227" s="17"/>
      <c r="M227" s="17"/>
      <c r="N227" s="17">
        <f t="shared" si="21"/>
        <v>1068</v>
      </c>
      <c r="O227" s="17">
        <f t="shared" si="22"/>
        <v>1036</v>
      </c>
      <c r="P227" s="17">
        <f t="shared" si="23"/>
        <v>-206</v>
      </c>
      <c r="Q227" s="17">
        <f>A227*K$5+B227*L$5+C227*M$5+D227*N$5+E227*O$5+F227*P$5+G227*Q$5</f>
        <v>810</v>
      </c>
      <c r="R227" s="2"/>
      <c r="S227" s="2">
        <f t="shared" si="24"/>
        <v>1</v>
      </c>
      <c r="T227" s="2"/>
      <c r="U227" s="2"/>
      <c r="V227" s="2"/>
      <c r="X227">
        <f>IF(S227=1,0,IF(S227=-1,1,IF(T227=1,0,IF(T227=-1,1,IF(U227=1,0,IF(U227=-1,0,IF(V227=1,0,IF(V227=-1,1))))))))</f>
        <v>0</v>
      </c>
      <c r="Y227">
        <f>IF(I227=X227,0,1)</f>
        <v>0</v>
      </c>
    </row>
    <row r="228" spans="1:25" x14ac:dyDescent="0.25">
      <c r="A228" s="18">
        <v>20</v>
      </c>
      <c r="B228" s="18">
        <v>-11</v>
      </c>
      <c r="C228" s="18">
        <v>-12</v>
      </c>
      <c r="D228" s="18">
        <v>20</v>
      </c>
      <c r="E228" s="18">
        <v>-20</v>
      </c>
      <c r="F228" s="18">
        <v>20</v>
      </c>
      <c r="G228" s="18">
        <v>20</v>
      </c>
      <c r="H228" s="18">
        <v>4815</v>
      </c>
      <c r="I228" s="18">
        <v>0</v>
      </c>
      <c r="J228" s="17"/>
      <c r="K228" s="17"/>
      <c r="L228" s="17"/>
      <c r="M228" s="17"/>
      <c r="N228" s="17">
        <f t="shared" si="21"/>
        <v>1216</v>
      </c>
      <c r="O228" s="17">
        <f t="shared" si="22"/>
        <v>-1196</v>
      </c>
      <c r="P228" s="17">
        <f t="shared" si="23"/>
        <v>142</v>
      </c>
      <c r="Q228" s="17">
        <f>A228*K$5+B228*L$5+C228*M$5+D228*N$5+E228*O$5+F228*P$5+G228*Q$5</f>
        <v>2185</v>
      </c>
      <c r="R228" s="2"/>
      <c r="S228" s="2">
        <f t="shared" si="24"/>
        <v>1</v>
      </c>
      <c r="T228" s="2"/>
      <c r="U228" s="2"/>
      <c r="V228" s="2"/>
      <c r="X228">
        <f>IF(S228=1,0,IF(S228=-1,1,IF(T228=1,0,IF(T228=-1,1,IF(U228=1,0,IF(U228=-1,0,IF(V228=1,0,IF(V228=-1,1))))))))</f>
        <v>0</v>
      </c>
      <c r="Y228">
        <f>IF(I228=X228,0,1)</f>
        <v>0</v>
      </c>
    </row>
    <row r="229" spans="1:25" x14ac:dyDescent="0.25">
      <c r="A229" s="18">
        <v>-20</v>
      </c>
      <c r="B229" s="18">
        <v>-16</v>
      </c>
      <c r="C229" s="18">
        <v>18</v>
      </c>
      <c r="D229" s="18">
        <v>20</v>
      </c>
      <c r="E229" s="18">
        <v>20</v>
      </c>
      <c r="F229" s="18">
        <v>20</v>
      </c>
      <c r="G229" s="18">
        <v>-20</v>
      </c>
      <c r="H229" s="18">
        <v>1757</v>
      </c>
      <c r="I229" s="18">
        <v>0</v>
      </c>
      <c r="J229" s="17"/>
      <c r="K229" s="17"/>
      <c r="L229" s="17"/>
      <c r="M229" s="17"/>
      <c r="N229" s="17">
        <f t="shared" si="21"/>
        <v>556</v>
      </c>
      <c r="O229" s="17">
        <f t="shared" si="22"/>
        <v>644</v>
      </c>
      <c r="P229" s="17">
        <f t="shared" si="23"/>
        <v>282</v>
      </c>
      <c r="Q229" s="17">
        <f>A229*K$5+B229*L$5+C229*M$5+D229*N$5+E229*O$5+F229*P$5+G229*Q$5</f>
        <v>-1380</v>
      </c>
      <c r="R229" s="2"/>
      <c r="S229" s="2">
        <f t="shared" si="24"/>
        <v>1</v>
      </c>
      <c r="T229" s="2"/>
      <c r="U229" s="2"/>
      <c r="V229" s="2"/>
      <c r="X229">
        <f>IF(S229=1,0,IF(S229=-1,1,IF(T229=1,0,IF(T229=-1,1,IF(U229=1,0,IF(U229=-1,0,IF(V229=1,0,IF(V229=-1,1))))))))</f>
        <v>0</v>
      </c>
      <c r="Y229">
        <f>IF(I229=X229,0,1)</f>
        <v>0</v>
      </c>
    </row>
    <row r="230" spans="1:25" x14ac:dyDescent="0.25">
      <c r="A230" s="18">
        <v>20</v>
      </c>
      <c r="B230" s="18">
        <v>-10</v>
      </c>
      <c r="C230" s="18">
        <v>-4</v>
      </c>
      <c r="D230" s="18">
        <v>20</v>
      </c>
      <c r="E230" s="18">
        <v>20</v>
      </c>
      <c r="F230" s="18">
        <v>20</v>
      </c>
      <c r="G230" s="18">
        <v>20</v>
      </c>
      <c r="H230" s="18">
        <v>931</v>
      </c>
      <c r="I230" s="18">
        <v>0</v>
      </c>
      <c r="J230" s="17"/>
      <c r="K230" s="17"/>
      <c r="L230" s="17"/>
      <c r="M230" s="17"/>
      <c r="N230" s="17">
        <f t="shared" si="21"/>
        <v>2996</v>
      </c>
      <c r="O230" s="17">
        <f t="shared" si="22"/>
        <v>-1044</v>
      </c>
      <c r="P230" s="17">
        <f t="shared" si="23"/>
        <v>176</v>
      </c>
      <c r="Q230" s="17">
        <f>A230*K$5+B230*L$5+C230*M$5+D230*N$5+E230*O$5+F230*P$5+G230*Q$5</f>
        <v>1690</v>
      </c>
      <c r="R230" s="2"/>
      <c r="S230" s="2">
        <f t="shared" si="24"/>
        <v>1</v>
      </c>
      <c r="T230" s="2"/>
      <c r="U230" s="2"/>
      <c r="V230" s="2"/>
      <c r="X230">
        <f>IF(S230=1,0,IF(S230=-1,1,IF(T230=1,0,IF(T230=-1,1,IF(U230=1,0,IF(U230=-1,0,IF(V230=1,0,IF(V230=-1,1))))))))</f>
        <v>0</v>
      </c>
      <c r="Y230">
        <f>IF(I230=X230,0,1)</f>
        <v>0</v>
      </c>
    </row>
    <row r="231" spans="1:25" x14ac:dyDescent="0.25">
      <c r="A231" s="18">
        <v>20</v>
      </c>
      <c r="B231" s="18">
        <v>3</v>
      </c>
      <c r="C231" s="18">
        <v>-12</v>
      </c>
      <c r="D231" s="18">
        <v>20</v>
      </c>
      <c r="E231" s="18">
        <v>20</v>
      </c>
      <c r="F231" s="18">
        <v>20</v>
      </c>
      <c r="G231" s="18">
        <v>20</v>
      </c>
      <c r="H231" s="18">
        <v>1183</v>
      </c>
      <c r="I231" s="18">
        <v>0</v>
      </c>
      <c r="J231" s="17"/>
      <c r="K231" s="17"/>
      <c r="L231" s="17"/>
      <c r="M231" s="17"/>
      <c r="N231" s="17">
        <f t="shared" si="21"/>
        <v>3704</v>
      </c>
      <c r="O231" s="17">
        <f t="shared" si="22"/>
        <v>-860</v>
      </c>
      <c r="P231" s="17">
        <f t="shared" si="23"/>
        <v>-14</v>
      </c>
      <c r="Q231" s="17">
        <f>A231*K$5+B231*L$5+C231*M$5+D231*N$5+E231*O$5+F231*P$5+G231*Q$5</f>
        <v>2175</v>
      </c>
      <c r="R231" s="2"/>
      <c r="S231" s="2">
        <f t="shared" si="24"/>
        <v>1</v>
      </c>
      <c r="T231" s="2"/>
      <c r="U231" s="2"/>
      <c r="V231" s="2"/>
      <c r="X231">
        <f>IF(S231=1,0,IF(S231=-1,1,IF(T231=1,0,IF(T231=-1,1,IF(U231=1,0,IF(U231=-1,0,IF(V231=1,0,IF(V231=-1,1))))))))</f>
        <v>0</v>
      </c>
      <c r="Y231">
        <f>IF(I231=X231,0,1)</f>
        <v>0</v>
      </c>
    </row>
    <row r="232" spans="1:25" x14ac:dyDescent="0.25">
      <c r="A232" s="18">
        <v>20</v>
      </c>
      <c r="B232" s="18">
        <v>19</v>
      </c>
      <c r="C232" s="18">
        <v>-14</v>
      </c>
      <c r="D232" s="18">
        <v>20</v>
      </c>
      <c r="E232" s="18">
        <v>20</v>
      </c>
      <c r="F232" s="18">
        <v>20</v>
      </c>
      <c r="G232" s="18">
        <v>20</v>
      </c>
      <c r="H232" s="18">
        <v>5000</v>
      </c>
      <c r="I232" s="18">
        <v>0</v>
      </c>
      <c r="J232" s="17"/>
      <c r="K232" s="17"/>
      <c r="L232" s="17"/>
      <c r="M232" s="17"/>
      <c r="N232" s="17">
        <f t="shared" si="21"/>
        <v>4544</v>
      </c>
      <c r="O232" s="17">
        <f t="shared" si="22"/>
        <v>-508</v>
      </c>
      <c r="P232" s="17">
        <f t="shared" si="23"/>
        <v>-240</v>
      </c>
      <c r="Q232" s="17">
        <f>A232*K$5+B232*L$5+C232*M$5+D232*N$5+E232*O$5+F232*P$5+G232*Q$5</f>
        <v>2615</v>
      </c>
      <c r="R232" s="2"/>
      <c r="S232" s="2">
        <f t="shared" si="24"/>
        <v>1</v>
      </c>
      <c r="T232" s="2"/>
      <c r="U232" s="2"/>
      <c r="V232" s="2"/>
      <c r="X232">
        <f>IF(S232=1,0,IF(S232=-1,1,IF(T232=1,0,IF(T232=-1,1,IF(U232=1,0,IF(U232=-1,0,IF(V232=1,0,IF(V232=-1,1))))))))</f>
        <v>0</v>
      </c>
      <c r="Y232">
        <f>IF(I232=X232,0,1)</f>
        <v>0</v>
      </c>
    </row>
    <row r="233" spans="1:25" x14ac:dyDescent="0.25">
      <c r="A233" s="18">
        <v>20</v>
      </c>
      <c r="B233" s="18">
        <v>-4</v>
      </c>
      <c r="C233" s="18">
        <v>0</v>
      </c>
      <c r="D233" s="18">
        <v>20</v>
      </c>
      <c r="E233" s="18">
        <v>20</v>
      </c>
      <c r="F233" s="18">
        <v>20</v>
      </c>
      <c r="G233" s="18">
        <v>20</v>
      </c>
      <c r="H233" s="18">
        <v>4523</v>
      </c>
      <c r="I233" s="18">
        <v>0</v>
      </c>
      <c r="J233" s="17"/>
      <c r="K233" s="17"/>
      <c r="L233" s="17"/>
      <c r="M233" s="17"/>
      <c r="N233" s="17">
        <f t="shared" si="21"/>
        <v>3292</v>
      </c>
      <c r="O233" s="17">
        <f t="shared" si="22"/>
        <v>-836</v>
      </c>
      <c r="P233" s="17">
        <f t="shared" si="23"/>
        <v>96</v>
      </c>
      <c r="Q233" s="17">
        <f>A233*K$5+B233*L$5+C233*M$5+D233*N$5+E233*O$5+F233*P$5+G233*Q$5</f>
        <v>1760</v>
      </c>
      <c r="R233" s="2"/>
      <c r="S233" s="2">
        <f t="shared" si="24"/>
        <v>1</v>
      </c>
      <c r="T233" s="2"/>
      <c r="U233" s="2"/>
      <c r="V233" s="2"/>
      <c r="X233">
        <f>IF(S233=1,0,IF(S233=-1,1,IF(T233=1,0,IF(T233=-1,1,IF(U233=1,0,IF(U233=-1,0,IF(V233=1,0,IF(V233=-1,1))))))))</f>
        <v>0</v>
      </c>
      <c r="Y233">
        <f>IF(I233=X233,0,1)</f>
        <v>0</v>
      </c>
    </row>
    <row r="234" spans="1:25" x14ac:dyDescent="0.25">
      <c r="A234" s="18">
        <v>20</v>
      </c>
      <c r="B234" s="18">
        <v>-7</v>
      </c>
      <c r="C234" s="18">
        <v>-4</v>
      </c>
      <c r="D234" s="18">
        <v>20</v>
      </c>
      <c r="E234" s="18">
        <v>20</v>
      </c>
      <c r="F234" s="18">
        <v>20</v>
      </c>
      <c r="G234" s="18">
        <v>20</v>
      </c>
      <c r="H234" s="18">
        <v>1141</v>
      </c>
      <c r="I234" s="18">
        <v>0</v>
      </c>
      <c r="J234" s="17"/>
      <c r="K234" s="17"/>
      <c r="L234" s="17"/>
      <c r="M234" s="17"/>
      <c r="N234" s="17">
        <f t="shared" si="21"/>
        <v>3152</v>
      </c>
      <c r="O234" s="17">
        <f t="shared" si="22"/>
        <v>-972</v>
      </c>
      <c r="P234" s="17">
        <f t="shared" si="23"/>
        <v>134</v>
      </c>
      <c r="Q234" s="17">
        <f>A234*K$5+B234*L$5+C234*M$5+D234*N$5+E234*O$5+F234*P$5+G234*Q$5</f>
        <v>1765</v>
      </c>
      <c r="R234" s="2"/>
      <c r="S234" s="2">
        <f t="shared" si="24"/>
        <v>1</v>
      </c>
      <c r="T234" s="2"/>
      <c r="U234" s="2"/>
      <c r="V234" s="2"/>
      <c r="X234">
        <f>IF(S234=1,0,IF(S234=-1,1,IF(T234=1,0,IF(T234=-1,1,IF(U234=1,0,IF(U234=-1,0,IF(V234=1,0,IF(V234=-1,1))))))))</f>
        <v>0</v>
      </c>
      <c r="Y234">
        <f>IF(I234=X234,0,1)</f>
        <v>0</v>
      </c>
    </row>
    <row r="235" spans="1:25" x14ac:dyDescent="0.25">
      <c r="A235" s="18">
        <v>-20</v>
      </c>
      <c r="B235" s="18">
        <v>-6</v>
      </c>
      <c r="C235" s="18">
        <v>-8</v>
      </c>
      <c r="D235" s="18">
        <v>20</v>
      </c>
      <c r="E235" s="18">
        <v>20</v>
      </c>
      <c r="F235" s="18">
        <v>-20</v>
      </c>
      <c r="G235" s="18">
        <v>20</v>
      </c>
      <c r="H235" s="18">
        <v>1053</v>
      </c>
      <c r="I235" s="18">
        <v>0</v>
      </c>
      <c r="J235" s="17"/>
      <c r="K235" s="17"/>
      <c r="L235" s="17"/>
      <c r="M235" s="17"/>
      <c r="N235" s="17">
        <f t="shared" si="21"/>
        <v>1180</v>
      </c>
      <c r="O235" s="17">
        <f t="shared" si="22"/>
        <v>-1132</v>
      </c>
      <c r="P235" s="17">
        <f t="shared" si="23"/>
        <v>76</v>
      </c>
      <c r="Q235" s="17">
        <f>A235*K$5+B235*L$5+C235*M$5+D235*N$5+E235*O$5+F235*P$5+G235*Q$5</f>
        <v>-2210</v>
      </c>
      <c r="R235" s="2"/>
      <c r="S235" s="2">
        <f t="shared" si="24"/>
        <v>1</v>
      </c>
      <c r="T235" s="2"/>
      <c r="U235" s="2"/>
      <c r="V235" s="2"/>
      <c r="X235">
        <f>IF(S235=1,0,IF(S235=-1,1,IF(T235=1,0,IF(T235=-1,1,IF(U235=1,0,IF(U235=-1,0,IF(V235=1,0,IF(V235=-1,1))))))))</f>
        <v>0</v>
      </c>
      <c r="Y235">
        <f>IF(I235=X235,0,1)</f>
        <v>0</v>
      </c>
    </row>
    <row r="236" spans="1:25" x14ac:dyDescent="0.25">
      <c r="A236" s="18">
        <v>20</v>
      </c>
      <c r="B236" s="18">
        <v>2</v>
      </c>
      <c r="C236" s="18">
        <v>-2</v>
      </c>
      <c r="D236" s="18">
        <v>20</v>
      </c>
      <c r="E236" s="18">
        <v>20</v>
      </c>
      <c r="F236" s="18">
        <v>20</v>
      </c>
      <c r="G236" s="18">
        <v>20</v>
      </c>
      <c r="H236" s="18">
        <v>3055</v>
      </c>
      <c r="I236" s="18">
        <v>0</v>
      </c>
      <c r="J236" s="17"/>
      <c r="K236" s="17"/>
      <c r="L236" s="17"/>
      <c r="M236" s="17"/>
      <c r="N236" s="17">
        <f t="shared" si="21"/>
        <v>3612</v>
      </c>
      <c r="O236" s="17">
        <f t="shared" si="22"/>
        <v>-724</v>
      </c>
      <c r="P236" s="17">
        <f t="shared" si="23"/>
        <v>10</v>
      </c>
      <c r="Q236" s="17">
        <f>A236*K$5+B236*L$5+C236*M$5+D236*N$5+E236*O$5+F236*P$5+G236*Q$5</f>
        <v>1950</v>
      </c>
      <c r="R236" s="2"/>
      <c r="S236" s="2">
        <f t="shared" si="24"/>
        <v>1</v>
      </c>
      <c r="T236" s="2"/>
      <c r="U236" s="2"/>
      <c r="V236" s="2"/>
      <c r="X236">
        <f>IF(S236=1,0,IF(S236=-1,1,IF(T236=1,0,IF(T236=-1,1,IF(U236=1,0,IF(U236=-1,0,IF(V236=1,0,IF(V236=-1,1))))))))</f>
        <v>0</v>
      </c>
      <c r="Y236">
        <f>IF(I236=X236,0,1)</f>
        <v>0</v>
      </c>
    </row>
    <row r="237" spans="1:25" x14ac:dyDescent="0.25">
      <c r="A237" s="18">
        <v>-20</v>
      </c>
      <c r="B237" s="18">
        <v>-7</v>
      </c>
      <c r="C237" s="18">
        <v>18</v>
      </c>
      <c r="D237" s="18">
        <v>20</v>
      </c>
      <c r="E237" s="18">
        <v>20</v>
      </c>
      <c r="F237" s="18">
        <v>20</v>
      </c>
      <c r="G237" s="18">
        <v>20</v>
      </c>
      <c r="H237" s="18">
        <v>2488</v>
      </c>
      <c r="I237" s="18">
        <v>0</v>
      </c>
      <c r="J237" s="17"/>
      <c r="K237" s="17"/>
      <c r="L237" s="17"/>
      <c r="M237" s="17"/>
      <c r="N237" s="17">
        <f t="shared" si="21"/>
        <v>2624</v>
      </c>
      <c r="O237" s="17">
        <f t="shared" si="22"/>
        <v>-740</v>
      </c>
      <c r="P237" s="17">
        <f t="shared" si="23"/>
        <v>156</v>
      </c>
      <c r="Q237" s="17">
        <f>A237*K$5+B237*L$5+C237*M$5+D237*N$5+E237*O$5+F237*P$5+G237*Q$5</f>
        <v>-1155</v>
      </c>
      <c r="R237" s="2"/>
      <c r="S237" s="2">
        <f t="shared" si="24"/>
        <v>1</v>
      </c>
      <c r="T237" s="2"/>
      <c r="U237" s="2"/>
      <c r="V237" s="2"/>
      <c r="X237">
        <f>IF(S237=1,0,IF(S237=-1,1,IF(T237=1,0,IF(T237=-1,1,IF(U237=1,0,IF(U237=-1,0,IF(V237=1,0,IF(V237=-1,1))))))))</f>
        <v>0</v>
      </c>
      <c r="Y237">
        <f>IF(I237=X237,0,1)</f>
        <v>0</v>
      </c>
    </row>
    <row r="238" spans="1:25" x14ac:dyDescent="0.25">
      <c r="A238" s="18">
        <v>20</v>
      </c>
      <c r="B238" s="18">
        <v>14</v>
      </c>
      <c r="C238" s="18">
        <v>8</v>
      </c>
      <c r="D238" s="18">
        <v>20</v>
      </c>
      <c r="E238" s="18">
        <v>20</v>
      </c>
      <c r="F238" s="18">
        <v>20</v>
      </c>
      <c r="G238" s="18">
        <v>20</v>
      </c>
      <c r="H238" s="18">
        <v>1508</v>
      </c>
      <c r="I238" s="18">
        <v>0</v>
      </c>
      <c r="J238" s="17"/>
      <c r="K238" s="17"/>
      <c r="L238" s="17"/>
      <c r="M238" s="17"/>
      <c r="N238" s="17">
        <f t="shared" si="21"/>
        <v>4196</v>
      </c>
      <c r="O238" s="17">
        <f t="shared" si="22"/>
        <v>-276</v>
      </c>
      <c r="P238" s="17">
        <f t="shared" si="23"/>
        <v>-148</v>
      </c>
      <c r="Q238" s="17">
        <f>A238*K$5+B238*L$5+C238*M$5+D238*N$5+E238*O$5+F238*P$5+G238*Q$5</f>
        <v>2050</v>
      </c>
      <c r="R238" s="2"/>
      <c r="S238" s="2">
        <f t="shared" si="24"/>
        <v>1</v>
      </c>
      <c r="T238" s="2"/>
      <c r="U238" s="2"/>
      <c r="V238" s="2"/>
      <c r="X238">
        <f>IF(S238=1,0,IF(S238=-1,1,IF(T238=1,0,IF(T238=-1,1,IF(U238=1,0,IF(U238=-1,0,IF(V238=1,0,IF(V238=-1,1))))))))</f>
        <v>0</v>
      </c>
      <c r="Y238">
        <f>IF(I238=X238,0,1)</f>
        <v>0</v>
      </c>
    </row>
    <row r="239" spans="1:25" x14ac:dyDescent="0.25">
      <c r="A239" s="18">
        <v>20</v>
      </c>
      <c r="B239" s="18">
        <v>-8</v>
      </c>
      <c r="C239" s="18">
        <v>-6</v>
      </c>
      <c r="D239" s="18">
        <v>20</v>
      </c>
      <c r="E239" s="18">
        <v>20</v>
      </c>
      <c r="F239" s="18">
        <v>20</v>
      </c>
      <c r="G239" s="18">
        <v>20</v>
      </c>
      <c r="H239" s="18">
        <v>4086</v>
      </c>
      <c r="I239" s="18">
        <v>0</v>
      </c>
      <c r="J239" s="17"/>
      <c r="K239" s="17"/>
      <c r="L239" s="17"/>
      <c r="M239" s="17"/>
      <c r="N239" s="17">
        <f t="shared" si="21"/>
        <v>3108</v>
      </c>
      <c r="O239" s="17">
        <f t="shared" si="22"/>
        <v>-1028</v>
      </c>
      <c r="P239" s="17">
        <f t="shared" si="23"/>
        <v>146</v>
      </c>
      <c r="Q239" s="17">
        <f>A239*K$5+B239*L$5+C239*M$5+D239*N$5+E239*O$5+F239*P$5+G239*Q$5</f>
        <v>1780</v>
      </c>
      <c r="R239" s="2"/>
      <c r="S239" s="2">
        <f t="shared" si="24"/>
        <v>1</v>
      </c>
      <c r="T239" s="2"/>
      <c r="U239" s="2"/>
      <c r="V239" s="2"/>
      <c r="X239">
        <f>IF(S239=1,0,IF(S239=-1,1,IF(T239=1,0,IF(T239=-1,1,IF(U239=1,0,IF(U239=-1,0,IF(V239=1,0,IF(V239=-1,1))))))))</f>
        <v>0</v>
      </c>
      <c r="Y239">
        <f>IF(I239=X239,0,1)</f>
        <v>0</v>
      </c>
    </row>
    <row r="240" spans="1:25" x14ac:dyDescent="0.25">
      <c r="A240" s="18">
        <v>-20</v>
      </c>
      <c r="B240" s="18">
        <v>17</v>
      </c>
      <c r="C240" s="18">
        <v>-18</v>
      </c>
      <c r="D240" s="18">
        <v>20</v>
      </c>
      <c r="E240" s="18">
        <v>20</v>
      </c>
      <c r="F240" s="18">
        <v>20</v>
      </c>
      <c r="G240" s="18">
        <v>20</v>
      </c>
      <c r="H240" s="18">
        <v>1380</v>
      </c>
      <c r="I240" s="18">
        <v>0</v>
      </c>
      <c r="J240" s="17"/>
      <c r="K240" s="17"/>
      <c r="L240" s="17"/>
      <c r="M240" s="17"/>
      <c r="N240" s="17">
        <f t="shared" si="21"/>
        <v>4016</v>
      </c>
      <c r="O240" s="17">
        <f t="shared" si="22"/>
        <v>-740</v>
      </c>
      <c r="P240" s="17">
        <f t="shared" si="23"/>
        <v>-216</v>
      </c>
      <c r="Q240" s="17">
        <f>A240*K$5+B240*L$5+C240*M$5+D240*N$5+E240*O$5+F240*P$5+G240*Q$5</f>
        <v>165</v>
      </c>
      <c r="R240" s="2"/>
      <c r="S240" s="2">
        <f t="shared" si="24"/>
        <v>1</v>
      </c>
      <c r="T240" s="2"/>
      <c r="U240" s="2"/>
      <c r="V240" s="2"/>
      <c r="X240">
        <f>IF(S240=1,0,IF(S240=-1,1,IF(T240=1,0,IF(T240=-1,1,IF(U240=1,0,IF(U240=-1,0,IF(V240=1,0,IF(V240=-1,1))))))))</f>
        <v>0</v>
      </c>
      <c r="Y240">
        <f>IF(I240=X240,0,1)</f>
        <v>0</v>
      </c>
    </row>
    <row r="241" spans="1:25" x14ac:dyDescent="0.25">
      <c r="A241" s="18">
        <v>20</v>
      </c>
      <c r="B241" s="18">
        <v>16</v>
      </c>
      <c r="C241" s="18">
        <v>10</v>
      </c>
      <c r="D241" s="18">
        <v>20</v>
      </c>
      <c r="E241" s="18">
        <v>-20</v>
      </c>
      <c r="F241" s="18">
        <v>20</v>
      </c>
      <c r="G241" s="18">
        <v>20</v>
      </c>
      <c r="H241" s="18">
        <v>4592</v>
      </c>
      <c r="I241" s="18">
        <v>0</v>
      </c>
      <c r="J241" s="17"/>
      <c r="K241" s="17"/>
      <c r="L241" s="17"/>
      <c r="M241" s="17"/>
      <c r="N241" s="17">
        <f t="shared" si="21"/>
        <v>2532</v>
      </c>
      <c r="O241" s="17">
        <f t="shared" si="22"/>
        <v>-196</v>
      </c>
      <c r="P241" s="17">
        <f t="shared" si="23"/>
        <v>-214</v>
      </c>
      <c r="Q241" s="17">
        <f>A241*K$5+B241*L$5+C241*M$5+D241*N$5+E241*O$5+F241*P$5+G241*Q$5</f>
        <v>2420</v>
      </c>
      <c r="R241" s="2"/>
      <c r="S241" s="2">
        <f t="shared" si="24"/>
        <v>1</v>
      </c>
      <c r="T241" s="2"/>
      <c r="U241" s="2"/>
      <c r="V241" s="2"/>
      <c r="X241">
        <f>IF(S241=1,0,IF(S241=-1,1,IF(T241=1,0,IF(T241=-1,1,IF(U241=1,0,IF(U241=-1,0,IF(V241=1,0,IF(V241=-1,1))))))))</f>
        <v>0</v>
      </c>
      <c r="Y241">
        <f>IF(I241=X241,0,1)</f>
        <v>0</v>
      </c>
    </row>
    <row r="242" spans="1:25" x14ac:dyDescent="0.25">
      <c r="A242" s="18">
        <v>20</v>
      </c>
      <c r="B242" s="18">
        <v>5</v>
      </c>
      <c r="C242" s="18">
        <v>-18</v>
      </c>
      <c r="D242" s="18">
        <v>20</v>
      </c>
      <c r="E242" s="18">
        <v>20</v>
      </c>
      <c r="F242" s="18">
        <v>20</v>
      </c>
      <c r="G242" s="18">
        <v>20</v>
      </c>
      <c r="H242" s="18">
        <v>1667</v>
      </c>
      <c r="I242" s="18">
        <v>0</v>
      </c>
      <c r="J242" s="17"/>
      <c r="K242" s="17"/>
      <c r="L242" s="17"/>
      <c r="M242" s="17"/>
      <c r="N242" s="17">
        <f t="shared" si="21"/>
        <v>3832</v>
      </c>
      <c r="O242" s="17">
        <f t="shared" si="22"/>
        <v>-908</v>
      </c>
      <c r="P242" s="17">
        <f t="shared" si="23"/>
        <v>-48</v>
      </c>
      <c r="Q242" s="17">
        <f>A242*K$5+B242*L$5+C242*M$5+D242*N$5+E242*O$5+F242*P$5+G242*Q$5</f>
        <v>2345</v>
      </c>
      <c r="R242" s="2"/>
      <c r="S242" s="2">
        <f t="shared" si="24"/>
        <v>1</v>
      </c>
      <c r="T242" s="2"/>
      <c r="U242" s="2"/>
      <c r="V242" s="2"/>
      <c r="X242">
        <f>IF(S242=1,0,IF(S242=-1,1,IF(T242=1,0,IF(T242=-1,1,IF(U242=1,0,IF(U242=-1,0,IF(V242=1,0,IF(V242=-1,1))))))))</f>
        <v>0</v>
      </c>
      <c r="Y242">
        <f>IF(I242=X242,0,1)</f>
        <v>0</v>
      </c>
    </row>
    <row r="243" spans="1:25" x14ac:dyDescent="0.25">
      <c r="A243" s="18">
        <v>20</v>
      </c>
      <c r="B243" s="18">
        <v>17</v>
      </c>
      <c r="C243" s="18">
        <v>-6</v>
      </c>
      <c r="D243" s="18">
        <v>20</v>
      </c>
      <c r="E243" s="18">
        <v>20</v>
      </c>
      <c r="F243" s="18">
        <v>20</v>
      </c>
      <c r="G243" s="18">
        <v>20</v>
      </c>
      <c r="H243" s="18">
        <v>2516</v>
      </c>
      <c r="I243" s="18">
        <v>0</v>
      </c>
      <c r="J243" s="17"/>
      <c r="K243" s="17"/>
      <c r="L243" s="17"/>
      <c r="M243" s="17"/>
      <c r="N243" s="17">
        <f t="shared" si="21"/>
        <v>4408</v>
      </c>
      <c r="O243" s="17">
        <f t="shared" si="22"/>
        <v>-428</v>
      </c>
      <c r="P243" s="17">
        <f t="shared" si="23"/>
        <v>-204</v>
      </c>
      <c r="Q243" s="17">
        <f>A243*K$5+B243*L$5+C243*M$5+D243*N$5+E243*O$5+F243*P$5+G243*Q$5</f>
        <v>2405</v>
      </c>
      <c r="R243" s="2"/>
      <c r="S243" s="2">
        <f t="shared" si="24"/>
        <v>1</v>
      </c>
      <c r="T243" s="2"/>
      <c r="U243" s="2"/>
      <c r="V243" s="2"/>
      <c r="X243">
        <f>IF(S243=1,0,IF(S243=-1,1,IF(T243=1,0,IF(T243=-1,1,IF(U243=1,0,IF(U243=-1,0,IF(V243=1,0,IF(V243=-1,1))))))))</f>
        <v>0</v>
      </c>
      <c r="Y243">
        <f>IF(I243=X243,0,1)</f>
        <v>0</v>
      </c>
    </row>
    <row r="244" spans="1:25" x14ac:dyDescent="0.25">
      <c r="A244" s="18">
        <v>20</v>
      </c>
      <c r="B244" s="18">
        <v>19</v>
      </c>
      <c r="C244" s="18">
        <v>14</v>
      </c>
      <c r="D244" s="18">
        <v>20</v>
      </c>
      <c r="E244" s="18">
        <v>20</v>
      </c>
      <c r="F244" s="18">
        <v>-20</v>
      </c>
      <c r="G244" s="18">
        <v>20</v>
      </c>
      <c r="H244" s="18">
        <v>1320</v>
      </c>
      <c r="I244" s="18">
        <v>0</v>
      </c>
      <c r="J244" s="17"/>
      <c r="K244" s="17"/>
      <c r="L244" s="17"/>
      <c r="M244" s="17"/>
      <c r="N244" s="17">
        <f t="shared" si="21"/>
        <v>2832</v>
      </c>
      <c r="O244" s="17">
        <f t="shared" si="22"/>
        <v>-60</v>
      </c>
      <c r="P244" s="17">
        <f t="shared" si="23"/>
        <v>-252</v>
      </c>
      <c r="Q244" s="17">
        <f>A244*K$5+B244*L$5+C244*M$5+D244*N$5+E244*O$5+F244*P$5+G244*Q$5</f>
        <v>455</v>
      </c>
      <c r="R244" s="2"/>
      <c r="S244" s="2">
        <f t="shared" si="24"/>
        <v>1</v>
      </c>
      <c r="T244" s="2"/>
      <c r="U244" s="2"/>
      <c r="V244" s="2"/>
      <c r="X244">
        <f>IF(S244=1,0,IF(S244=-1,1,IF(T244=1,0,IF(T244=-1,1,IF(U244=1,0,IF(U244=-1,0,IF(V244=1,0,IF(V244=-1,1))))))))</f>
        <v>0</v>
      </c>
      <c r="Y244">
        <f>IF(I244=X244,0,1)</f>
        <v>0</v>
      </c>
    </row>
    <row r="245" spans="1:25" x14ac:dyDescent="0.25">
      <c r="A245" s="18">
        <v>20</v>
      </c>
      <c r="B245" s="18">
        <v>-7</v>
      </c>
      <c r="C245" s="18">
        <v>-4</v>
      </c>
      <c r="D245" s="18">
        <v>20</v>
      </c>
      <c r="E245" s="18">
        <v>20</v>
      </c>
      <c r="F245" s="18">
        <v>20</v>
      </c>
      <c r="G245" s="18">
        <v>20</v>
      </c>
      <c r="H245" s="18">
        <v>4715</v>
      </c>
      <c r="I245" s="18">
        <v>0</v>
      </c>
      <c r="J245" s="17"/>
      <c r="K245" s="17"/>
      <c r="L245" s="17"/>
      <c r="M245" s="17"/>
      <c r="N245" s="17">
        <f t="shared" si="21"/>
        <v>3152</v>
      </c>
      <c r="O245" s="17">
        <f t="shared" si="22"/>
        <v>-972</v>
      </c>
      <c r="P245" s="17">
        <f t="shared" si="23"/>
        <v>134</v>
      </c>
      <c r="Q245" s="17">
        <f>A245*K$5+B245*L$5+C245*M$5+D245*N$5+E245*O$5+F245*P$5+G245*Q$5</f>
        <v>1765</v>
      </c>
      <c r="R245" s="2"/>
      <c r="S245" s="2">
        <f t="shared" si="24"/>
        <v>1</v>
      </c>
      <c r="T245" s="2"/>
      <c r="U245" s="2"/>
      <c r="V245" s="2"/>
      <c r="X245">
        <f>IF(S245=1,0,IF(S245=-1,1,IF(T245=1,0,IF(T245=-1,1,IF(U245=1,0,IF(U245=-1,0,IF(V245=1,0,IF(V245=-1,1))))))))</f>
        <v>0</v>
      </c>
      <c r="Y245">
        <f>IF(I245=X245,0,1)</f>
        <v>0</v>
      </c>
    </row>
    <row r="246" spans="1:25" x14ac:dyDescent="0.25">
      <c r="A246" s="18">
        <v>20</v>
      </c>
      <c r="B246" s="18">
        <v>-2</v>
      </c>
      <c r="C246" s="18">
        <v>-16</v>
      </c>
      <c r="D246" s="18">
        <v>20</v>
      </c>
      <c r="E246" s="18">
        <v>20</v>
      </c>
      <c r="F246" s="18">
        <v>20</v>
      </c>
      <c r="G246" s="18">
        <v>20</v>
      </c>
      <c r="H246" s="18">
        <v>2937</v>
      </c>
      <c r="I246" s="18">
        <v>0</v>
      </c>
      <c r="J246" s="17"/>
      <c r="K246" s="17"/>
      <c r="L246" s="17"/>
      <c r="M246" s="17"/>
      <c r="N246" s="17">
        <f t="shared" si="21"/>
        <v>3460</v>
      </c>
      <c r="O246" s="17">
        <f t="shared" si="22"/>
        <v>-1044</v>
      </c>
      <c r="P246" s="17">
        <f t="shared" si="23"/>
        <v>52</v>
      </c>
      <c r="Q246" s="17">
        <f>A246*K$5+B246*L$5+C246*M$5+D246*N$5+E246*O$5+F246*P$5+G246*Q$5</f>
        <v>2130</v>
      </c>
      <c r="R246" s="2"/>
      <c r="S246" s="2">
        <f t="shared" si="24"/>
        <v>1</v>
      </c>
      <c r="T246" s="2"/>
      <c r="U246" s="2"/>
      <c r="V246" s="2"/>
      <c r="X246">
        <f>IF(S246=1,0,IF(S246=-1,1,IF(T246=1,0,IF(T246=-1,1,IF(U246=1,0,IF(U246=-1,0,IF(V246=1,0,IF(V246=-1,1))))))))</f>
        <v>0</v>
      </c>
      <c r="Y246">
        <f>IF(I246=X246,0,1)</f>
        <v>0</v>
      </c>
    </row>
    <row r="247" spans="1:25" x14ac:dyDescent="0.25">
      <c r="A247" s="18">
        <v>20</v>
      </c>
      <c r="B247" s="18">
        <v>-17</v>
      </c>
      <c r="C247" s="18">
        <v>18</v>
      </c>
      <c r="D247" s="18">
        <v>-20</v>
      </c>
      <c r="E247" s="18">
        <v>20</v>
      </c>
      <c r="F247" s="18">
        <v>20</v>
      </c>
      <c r="G247" s="18">
        <v>20</v>
      </c>
      <c r="H247" s="18">
        <v>1471</v>
      </c>
      <c r="I247" s="18">
        <v>0</v>
      </c>
      <c r="J247" s="17"/>
      <c r="K247" s="17"/>
      <c r="L247" s="17"/>
      <c r="M247" s="17"/>
      <c r="N247" s="17">
        <f t="shared" si="21"/>
        <v>944</v>
      </c>
      <c r="O247" s="17">
        <f t="shared" si="22"/>
        <v>-860</v>
      </c>
      <c r="P247" s="17">
        <f t="shared" si="23"/>
        <v>296</v>
      </c>
      <c r="Q247" s="17">
        <f>A247*K$5+B247*L$5+C247*M$5+D247*N$5+E247*O$5+F247*P$5+G247*Q$5</f>
        <v>1075</v>
      </c>
      <c r="R247" s="2"/>
      <c r="S247" s="2">
        <f t="shared" si="24"/>
        <v>1</v>
      </c>
      <c r="T247" s="2"/>
      <c r="U247" s="2"/>
      <c r="V247" s="2"/>
      <c r="X247">
        <f>IF(S247=1,0,IF(S247=-1,1,IF(T247=1,0,IF(T247=-1,1,IF(U247=1,0,IF(U247=-1,0,IF(V247=1,0,IF(V247=-1,1))))))))</f>
        <v>0</v>
      </c>
      <c r="Y247">
        <f>IF(I247=X247,0,1)</f>
        <v>0</v>
      </c>
    </row>
    <row r="248" spans="1:25" x14ac:dyDescent="0.25">
      <c r="A248" s="18">
        <v>20</v>
      </c>
      <c r="B248" s="18">
        <v>-18</v>
      </c>
      <c r="C248" s="18">
        <v>-6</v>
      </c>
      <c r="D248" s="18">
        <v>20</v>
      </c>
      <c r="E248" s="18">
        <v>20</v>
      </c>
      <c r="F248" s="18">
        <v>20</v>
      </c>
      <c r="G248" s="18">
        <v>20</v>
      </c>
      <c r="H248" s="18">
        <v>874</v>
      </c>
      <c r="I248" s="18">
        <v>0</v>
      </c>
      <c r="J248" s="17"/>
      <c r="K248" s="17"/>
      <c r="L248" s="17"/>
      <c r="M248" s="17"/>
      <c r="N248" s="17">
        <f t="shared" si="21"/>
        <v>2588</v>
      </c>
      <c r="O248" s="17">
        <f t="shared" si="22"/>
        <v>-1268</v>
      </c>
      <c r="P248" s="17">
        <f t="shared" si="23"/>
        <v>286</v>
      </c>
      <c r="Q248" s="17">
        <f>A248*K$5+B248*L$5+C248*M$5+D248*N$5+E248*O$5+F248*P$5+G248*Q$5</f>
        <v>1530</v>
      </c>
      <c r="R248" s="2"/>
      <c r="S248" s="2">
        <f t="shared" si="24"/>
        <v>1</v>
      </c>
      <c r="T248" s="2"/>
      <c r="U248" s="2"/>
      <c r="V248" s="2"/>
      <c r="X248">
        <f>IF(S248=1,0,IF(S248=-1,1,IF(T248=1,0,IF(T248=-1,1,IF(U248=1,0,IF(U248=-1,0,IF(V248=1,0,IF(V248=-1,1))))))))</f>
        <v>0</v>
      </c>
      <c r="Y248">
        <f>IF(I248=X248,0,1)</f>
        <v>0</v>
      </c>
    </row>
    <row r="249" spans="1:25" x14ac:dyDescent="0.25">
      <c r="A249" s="18">
        <v>20</v>
      </c>
      <c r="B249" s="18">
        <v>5</v>
      </c>
      <c r="C249" s="18">
        <v>12</v>
      </c>
      <c r="D249" s="18">
        <v>20</v>
      </c>
      <c r="E249" s="18">
        <v>20</v>
      </c>
      <c r="F249" s="18">
        <v>20</v>
      </c>
      <c r="G249" s="18">
        <v>20</v>
      </c>
      <c r="H249" s="18">
        <v>3078</v>
      </c>
      <c r="I249" s="18">
        <v>0</v>
      </c>
      <c r="J249" s="17"/>
      <c r="K249" s="17"/>
      <c r="L249" s="17"/>
      <c r="M249" s="17"/>
      <c r="N249" s="17">
        <f t="shared" si="21"/>
        <v>3712</v>
      </c>
      <c r="O249" s="17">
        <f t="shared" si="22"/>
        <v>-428</v>
      </c>
      <c r="P249" s="17">
        <f t="shared" si="23"/>
        <v>-18</v>
      </c>
      <c r="Q249" s="17">
        <f>A249*K$5+B249*L$5+C249*M$5+D249*N$5+E249*O$5+F249*P$5+G249*Q$5</f>
        <v>1745</v>
      </c>
      <c r="R249" s="2"/>
      <c r="S249" s="2">
        <f t="shared" si="24"/>
        <v>1</v>
      </c>
      <c r="T249" s="2"/>
      <c r="U249" s="2"/>
      <c r="V249" s="2"/>
      <c r="X249">
        <f>IF(S249=1,0,IF(S249=-1,1,IF(T249=1,0,IF(T249=-1,1,IF(U249=1,0,IF(U249=-1,0,IF(V249=1,0,IF(V249=-1,1))))))))</f>
        <v>0</v>
      </c>
      <c r="Y249">
        <f>IF(I249=X249,0,1)</f>
        <v>0</v>
      </c>
    </row>
    <row r="250" spans="1:25" x14ac:dyDescent="0.25">
      <c r="A250" s="18">
        <v>20</v>
      </c>
      <c r="B250" s="18">
        <v>-6</v>
      </c>
      <c r="C250" s="18">
        <v>-2</v>
      </c>
      <c r="D250" s="18">
        <v>20</v>
      </c>
      <c r="E250" s="18">
        <v>-20</v>
      </c>
      <c r="F250" s="18">
        <v>20</v>
      </c>
      <c r="G250" s="18">
        <v>20</v>
      </c>
      <c r="H250" s="18">
        <v>3127</v>
      </c>
      <c r="I250" s="18">
        <v>0</v>
      </c>
      <c r="J250" s="17"/>
      <c r="K250" s="17"/>
      <c r="L250" s="17"/>
      <c r="M250" s="17"/>
      <c r="N250" s="17">
        <f t="shared" si="21"/>
        <v>1436</v>
      </c>
      <c r="O250" s="17">
        <f t="shared" si="22"/>
        <v>-916</v>
      </c>
      <c r="P250" s="17">
        <f t="shared" si="23"/>
        <v>82</v>
      </c>
      <c r="Q250" s="17">
        <f>A250*K$5+B250*L$5+C250*M$5+D250*N$5+E250*O$5+F250*P$5+G250*Q$5</f>
        <v>2110</v>
      </c>
      <c r="R250" s="2"/>
      <c r="S250" s="2">
        <f t="shared" si="24"/>
        <v>1</v>
      </c>
      <c r="T250" s="2"/>
      <c r="U250" s="2"/>
      <c r="V250" s="2"/>
      <c r="X250">
        <f>IF(S250=1,0,IF(S250=-1,1,IF(T250=1,0,IF(T250=-1,1,IF(U250=1,0,IF(U250=-1,0,IF(V250=1,0,IF(V250=-1,1))))))))</f>
        <v>0</v>
      </c>
      <c r="Y250">
        <f>IF(I250=X250,0,1)</f>
        <v>0</v>
      </c>
    </row>
    <row r="251" spans="1:25" x14ac:dyDescent="0.25">
      <c r="A251" s="18">
        <v>20</v>
      </c>
      <c r="B251" s="18">
        <v>-9</v>
      </c>
      <c r="C251" s="18">
        <v>-8</v>
      </c>
      <c r="D251" s="18">
        <v>20</v>
      </c>
      <c r="E251" s="18">
        <v>20</v>
      </c>
      <c r="F251" s="18">
        <v>20</v>
      </c>
      <c r="G251" s="18">
        <v>20</v>
      </c>
      <c r="H251" s="18">
        <v>4575</v>
      </c>
      <c r="I251" s="18">
        <v>0</v>
      </c>
      <c r="J251" s="17"/>
      <c r="K251" s="17"/>
      <c r="L251" s="17"/>
      <c r="M251" s="17"/>
      <c r="N251" s="17">
        <f t="shared" si="21"/>
        <v>3064</v>
      </c>
      <c r="O251" s="17">
        <f t="shared" si="22"/>
        <v>-1084</v>
      </c>
      <c r="P251" s="17">
        <f t="shared" si="23"/>
        <v>158</v>
      </c>
      <c r="Q251" s="17">
        <f>A251*K$5+B251*L$5+C251*M$5+D251*N$5+E251*O$5+F251*P$5+G251*Q$5</f>
        <v>1795</v>
      </c>
      <c r="R251" s="2"/>
      <c r="S251" s="2">
        <f t="shared" si="24"/>
        <v>1</v>
      </c>
      <c r="T251" s="2"/>
      <c r="U251" s="2"/>
      <c r="V251" s="2"/>
      <c r="X251">
        <f>IF(S251=1,0,IF(S251=-1,1,IF(T251=1,0,IF(T251=-1,1,IF(U251=1,0,IF(U251=-1,0,IF(V251=1,0,IF(V251=-1,1))))))))</f>
        <v>0</v>
      </c>
      <c r="Y251">
        <f>IF(I251=X251,0,1)</f>
        <v>0</v>
      </c>
    </row>
    <row r="252" spans="1:25" x14ac:dyDescent="0.25">
      <c r="A252" s="18">
        <v>20</v>
      </c>
      <c r="B252" s="18">
        <v>-9</v>
      </c>
      <c r="C252" s="18">
        <v>12</v>
      </c>
      <c r="D252" s="18">
        <v>20</v>
      </c>
      <c r="E252" s="18">
        <v>20</v>
      </c>
      <c r="F252" s="18">
        <v>20</v>
      </c>
      <c r="G252" s="18">
        <v>20</v>
      </c>
      <c r="H252" s="18">
        <v>879</v>
      </c>
      <c r="I252" s="18">
        <v>0</v>
      </c>
      <c r="J252" s="17"/>
      <c r="K252" s="17"/>
      <c r="L252" s="17"/>
      <c r="M252" s="17"/>
      <c r="N252" s="17">
        <f t="shared" si="21"/>
        <v>2984</v>
      </c>
      <c r="O252" s="17">
        <f t="shared" si="22"/>
        <v>-764</v>
      </c>
      <c r="P252" s="17">
        <f t="shared" si="23"/>
        <v>178</v>
      </c>
      <c r="Q252" s="17">
        <f>A252*K$5+B252*L$5+C252*M$5+D252*N$5+E252*O$5+F252*P$5+G252*Q$5</f>
        <v>1395</v>
      </c>
      <c r="R252" s="2"/>
      <c r="S252" s="2">
        <f t="shared" si="24"/>
        <v>1</v>
      </c>
      <c r="T252" s="2"/>
      <c r="U252" s="2"/>
      <c r="V252" s="2"/>
      <c r="X252">
        <f>IF(S252=1,0,IF(S252=-1,1,IF(T252=1,0,IF(T252=-1,1,IF(U252=1,0,IF(U252=-1,0,IF(V252=1,0,IF(V252=-1,1))))))))</f>
        <v>0</v>
      </c>
      <c r="Y252">
        <f>IF(I252=X252,0,1)</f>
        <v>0</v>
      </c>
    </row>
    <row r="253" spans="1:25" x14ac:dyDescent="0.25">
      <c r="A253" s="18">
        <v>20</v>
      </c>
      <c r="B253" s="18">
        <v>11</v>
      </c>
      <c r="C253" s="18">
        <v>14</v>
      </c>
      <c r="D253" s="18">
        <v>20</v>
      </c>
      <c r="E253" s="18">
        <v>20</v>
      </c>
      <c r="F253" s="18">
        <v>20</v>
      </c>
      <c r="G253" s="18">
        <v>-20</v>
      </c>
      <c r="H253" s="18">
        <v>3623</v>
      </c>
      <c r="I253" s="18">
        <v>0</v>
      </c>
      <c r="J253" s="17"/>
      <c r="K253" s="17"/>
      <c r="L253" s="17"/>
      <c r="M253" s="17"/>
      <c r="N253" s="17">
        <f t="shared" si="21"/>
        <v>2416</v>
      </c>
      <c r="O253" s="17">
        <f t="shared" si="22"/>
        <v>1348</v>
      </c>
      <c r="P253" s="17">
        <f t="shared" si="23"/>
        <v>-100</v>
      </c>
      <c r="Q253" s="17">
        <f>A253*K$5+B253*L$5+C253*M$5+D253*N$5+E253*O$5+F253*P$5+G253*Q$5</f>
        <v>1855</v>
      </c>
      <c r="R253" s="2"/>
      <c r="S253" s="2">
        <f t="shared" si="24"/>
        <v>1</v>
      </c>
      <c r="T253" s="2"/>
      <c r="U253" s="2"/>
      <c r="V253" s="2"/>
      <c r="X253">
        <f>IF(S253=1,0,IF(S253=-1,1,IF(T253=1,0,IF(T253=-1,1,IF(U253=1,0,IF(U253=-1,0,IF(V253=1,0,IF(V253=-1,1))))))))</f>
        <v>0</v>
      </c>
      <c r="Y253">
        <f>IF(I253=X253,0,1)</f>
        <v>0</v>
      </c>
    </row>
    <row r="254" spans="1:25" x14ac:dyDescent="0.25">
      <c r="A254" s="18">
        <v>20</v>
      </c>
      <c r="B254" s="18">
        <v>-17</v>
      </c>
      <c r="C254" s="18">
        <v>-12</v>
      </c>
      <c r="D254" s="18">
        <v>20</v>
      </c>
      <c r="E254" s="18">
        <v>20</v>
      </c>
      <c r="F254" s="18">
        <v>20</v>
      </c>
      <c r="G254" s="18">
        <v>20</v>
      </c>
      <c r="H254" s="18">
        <v>1608</v>
      </c>
      <c r="I254" s="18">
        <v>0</v>
      </c>
      <c r="J254" s="17"/>
      <c r="K254" s="17"/>
      <c r="L254" s="17"/>
      <c r="M254" s="17"/>
      <c r="N254" s="17">
        <f t="shared" si="21"/>
        <v>2664</v>
      </c>
      <c r="O254" s="17">
        <f t="shared" si="22"/>
        <v>-1340</v>
      </c>
      <c r="P254" s="17">
        <f t="shared" si="23"/>
        <v>266</v>
      </c>
      <c r="Q254" s="17">
        <f>A254*K$5+B254*L$5+C254*M$5+D254*N$5+E254*O$5+F254*P$5+G254*Q$5</f>
        <v>1675</v>
      </c>
      <c r="R254" s="2"/>
      <c r="S254" s="2">
        <f t="shared" si="24"/>
        <v>1</v>
      </c>
      <c r="T254" s="2"/>
      <c r="U254" s="2"/>
      <c r="V254" s="2"/>
      <c r="X254">
        <f>IF(S254=1,0,IF(S254=-1,1,IF(T254=1,0,IF(T254=-1,1,IF(U254=1,0,IF(U254=-1,0,IF(V254=1,0,IF(V254=-1,1))))))))</f>
        <v>0</v>
      </c>
      <c r="Y254">
        <f>IF(I254=X254,0,1)</f>
        <v>0</v>
      </c>
    </row>
    <row r="255" spans="1:25" x14ac:dyDescent="0.25">
      <c r="A255" s="18">
        <v>20</v>
      </c>
      <c r="B255" s="18">
        <v>10</v>
      </c>
      <c r="C255" s="18">
        <v>8</v>
      </c>
      <c r="D255" s="18">
        <v>-20</v>
      </c>
      <c r="E255" s="18">
        <v>20</v>
      </c>
      <c r="F255" s="18">
        <v>20</v>
      </c>
      <c r="G255" s="18">
        <v>20</v>
      </c>
      <c r="H255" s="18">
        <v>1197</v>
      </c>
      <c r="I255" s="18">
        <v>0</v>
      </c>
      <c r="J255" s="17"/>
      <c r="K255" s="17"/>
      <c r="L255" s="17"/>
      <c r="M255" s="17"/>
      <c r="N255" s="17">
        <f t="shared" si="21"/>
        <v>2388</v>
      </c>
      <c r="O255" s="17">
        <f t="shared" si="22"/>
        <v>-372</v>
      </c>
      <c r="P255" s="17">
        <f t="shared" si="23"/>
        <v>-92</v>
      </c>
      <c r="Q255" s="17">
        <f>A255*K$5+B255*L$5+C255*M$5+D255*N$5+E255*O$5+F255*P$5+G255*Q$5</f>
        <v>1950</v>
      </c>
      <c r="R255" s="2"/>
      <c r="S255" s="2">
        <f t="shared" si="24"/>
        <v>1</v>
      </c>
      <c r="T255" s="2"/>
      <c r="U255" s="2"/>
      <c r="V255" s="2"/>
      <c r="X255">
        <f>IF(S255=1,0,IF(S255=-1,1,IF(T255=1,0,IF(T255=-1,1,IF(U255=1,0,IF(U255=-1,0,IF(V255=1,0,IF(V255=-1,1))))))))</f>
        <v>0</v>
      </c>
      <c r="Y255">
        <f>IF(I255=X255,0,1)</f>
        <v>0</v>
      </c>
    </row>
    <row r="256" spans="1:25" x14ac:dyDescent="0.25">
      <c r="A256" s="18">
        <v>20</v>
      </c>
      <c r="B256" s="18">
        <v>18</v>
      </c>
      <c r="C256" s="18">
        <v>2</v>
      </c>
      <c r="D256" s="18">
        <v>20</v>
      </c>
      <c r="E256" s="18">
        <v>20</v>
      </c>
      <c r="F256" s="18">
        <v>20</v>
      </c>
      <c r="G256" s="18">
        <v>-20</v>
      </c>
      <c r="H256" s="18">
        <v>6</v>
      </c>
      <c r="I256" s="18">
        <v>0</v>
      </c>
      <c r="J256" s="17"/>
      <c r="K256" s="17"/>
      <c r="L256" s="17"/>
      <c r="M256" s="17"/>
      <c r="N256" s="17">
        <f t="shared" si="21"/>
        <v>2828</v>
      </c>
      <c r="O256" s="17">
        <f t="shared" si="22"/>
        <v>1324</v>
      </c>
      <c r="P256" s="17">
        <f t="shared" si="23"/>
        <v>-210</v>
      </c>
      <c r="Q256" s="17">
        <f>A256*K$5+B256*L$5+C256*M$5+D256*N$5+E256*O$5+F256*P$5+G256*Q$5</f>
        <v>2270</v>
      </c>
      <c r="R256" s="2"/>
      <c r="S256" s="2">
        <f t="shared" si="24"/>
        <v>1</v>
      </c>
      <c r="T256" s="2"/>
      <c r="U256" s="2"/>
      <c r="V256" s="2"/>
      <c r="X256">
        <f>IF(S256=1,0,IF(S256=-1,1,IF(T256=1,0,IF(T256=-1,1,IF(U256=1,0,IF(U256=-1,0,IF(V256=1,0,IF(V256=-1,1))))))))</f>
        <v>0</v>
      </c>
      <c r="Y256">
        <f>IF(I256=X256,0,1)</f>
        <v>0</v>
      </c>
    </row>
    <row r="257" spans="1:25" x14ac:dyDescent="0.25">
      <c r="A257" s="18">
        <v>20</v>
      </c>
      <c r="B257" s="18">
        <v>-17</v>
      </c>
      <c r="C257" s="18">
        <v>8</v>
      </c>
      <c r="D257" s="18">
        <v>20</v>
      </c>
      <c r="E257" s="18">
        <v>20</v>
      </c>
      <c r="F257" s="18">
        <v>-20</v>
      </c>
      <c r="G257" s="18">
        <v>20</v>
      </c>
      <c r="H257" s="18">
        <v>330</v>
      </c>
      <c r="I257" s="18">
        <v>0</v>
      </c>
      <c r="J257" s="17"/>
      <c r="K257" s="17"/>
      <c r="L257" s="17"/>
      <c r="M257" s="17"/>
      <c r="N257" s="17">
        <f t="shared" si="21"/>
        <v>984</v>
      </c>
      <c r="O257" s="17">
        <f t="shared" si="22"/>
        <v>-1020</v>
      </c>
      <c r="P257" s="17">
        <f t="shared" si="23"/>
        <v>246</v>
      </c>
      <c r="Q257" s="17">
        <f>A257*K$5+B257*L$5+C257*M$5+D257*N$5+E257*O$5+F257*P$5+G257*Q$5</f>
        <v>-325</v>
      </c>
      <c r="R257" s="2"/>
      <c r="S257" s="2">
        <f t="shared" si="24"/>
        <v>1</v>
      </c>
      <c r="T257" s="2"/>
      <c r="U257" s="2"/>
      <c r="V257" s="2"/>
      <c r="X257">
        <f>IF(S257=1,0,IF(S257=-1,1,IF(T257=1,0,IF(T257=-1,1,IF(U257=1,0,IF(U257=-1,0,IF(V257=1,0,IF(V257=-1,1))))))))</f>
        <v>0</v>
      </c>
      <c r="Y257">
        <f>IF(I257=X257,0,1)</f>
        <v>0</v>
      </c>
    </row>
    <row r="258" spans="1:25" x14ac:dyDescent="0.25">
      <c r="A258" s="18">
        <v>20</v>
      </c>
      <c r="B258" s="18">
        <v>20</v>
      </c>
      <c r="C258" s="18">
        <v>14</v>
      </c>
      <c r="D258" s="18">
        <v>20</v>
      </c>
      <c r="E258" s="18">
        <v>20</v>
      </c>
      <c r="F258" s="18">
        <v>20</v>
      </c>
      <c r="G258" s="18">
        <v>20</v>
      </c>
      <c r="H258" s="18">
        <v>1036</v>
      </c>
      <c r="I258" s="18">
        <v>0</v>
      </c>
      <c r="J258" s="17"/>
      <c r="K258" s="17"/>
      <c r="L258" s="17"/>
      <c r="M258" s="17"/>
      <c r="N258" s="17">
        <f t="shared" si="21"/>
        <v>4484</v>
      </c>
      <c r="O258" s="17">
        <f t="shared" si="22"/>
        <v>-36</v>
      </c>
      <c r="P258" s="17">
        <f t="shared" si="23"/>
        <v>-226</v>
      </c>
      <c r="Q258" s="17">
        <f>A258*K$5+B258*L$5+C258*M$5+D258*N$5+E258*O$5+F258*P$5+G258*Q$5</f>
        <v>2080</v>
      </c>
      <c r="R258" s="2"/>
      <c r="S258" s="2">
        <f t="shared" si="24"/>
        <v>1</v>
      </c>
      <c r="T258" s="2"/>
      <c r="U258" s="2"/>
      <c r="V258" s="2"/>
      <c r="X258">
        <f>IF(S258=1,0,IF(S258=-1,1,IF(T258=1,0,IF(T258=-1,1,IF(U258=1,0,IF(U258=-1,0,IF(V258=1,0,IF(V258=-1,1))))))))</f>
        <v>0</v>
      </c>
      <c r="Y258">
        <f>IF(I258=X258,0,1)</f>
        <v>0</v>
      </c>
    </row>
    <row r="259" spans="1:25" x14ac:dyDescent="0.25">
      <c r="A259" s="18">
        <v>20</v>
      </c>
      <c r="B259" s="18">
        <v>-7</v>
      </c>
      <c r="C259" s="18">
        <v>18</v>
      </c>
      <c r="D259" s="18">
        <v>20</v>
      </c>
      <c r="E259" s="18">
        <v>20</v>
      </c>
      <c r="F259" s="18">
        <v>-20</v>
      </c>
      <c r="G259" s="18">
        <v>20</v>
      </c>
      <c r="H259" s="18">
        <v>2596</v>
      </c>
      <c r="I259" s="18">
        <v>0</v>
      </c>
      <c r="J259" s="17"/>
      <c r="K259" s="17"/>
      <c r="L259" s="17"/>
      <c r="M259" s="17"/>
      <c r="N259" s="17">
        <f t="shared" si="21"/>
        <v>1464</v>
      </c>
      <c r="O259" s="17">
        <f t="shared" si="22"/>
        <v>-620</v>
      </c>
      <c r="P259" s="17">
        <f t="shared" si="23"/>
        <v>116</v>
      </c>
      <c r="Q259" s="17">
        <f>A259*K$5+B259*L$5+C259*M$5+D259*N$5+E259*O$5+F259*P$5+G259*Q$5</f>
        <v>-275</v>
      </c>
      <c r="R259" s="2"/>
      <c r="S259" s="2">
        <f t="shared" si="24"/>
        <v>1</v>
      </c>
      <c r="T259" s="2"/>
      <c r="U259" s="2"/>
      <c r="V259" s="2"/>
      <c r="X259">
        <f>IF(S259=1,0,IF(S259=-1,1,IF(T259=1,0,IF(T259=-1,1,IF(U259=1,0,IF(U259=-1,0,IF(V259=1,0,IF(V259=-1,1))))))))</f>
        <v>0</v>
      </c>
      <c r="Y259">
        <f>IF(I259=X259,0,1)</f>
        <v>0</v>
      </c>
    </row>
    <row r="260" spans="1:25" x14ac:dyDescent="0.25">
      <c r="A260" s="18">
        <v>20</v>
      </c>
      <c r="B260" s="18">
        <v>9</v>
      </c>
      <c r="C260" s="18">
        <v>-18</v>
      </c>
      <c r="D260" s="18">
        <v>20</v>
      </c>
      <c r="E260" s="18">
        <v>20</v>
      </c>
      <c r="F260" s="18">
        <v>-20</v>
      </c>
      <c r="G260" s="18">
        <v>20</v>
      </c>
      <c r="H260" s="18">
        <v>3322</v>
      </c>
      <c r="I260" s="18">
        <v>0</v>
      </c>
      <c r="J260" s="17"/>
      <c r="K260" s="17"/>
      <c r="L260" s="17"/>
      <c r="M260" s="17"/>
      <c r="N260" s="17">
        <f t="shared" si="21"/>
        <v>2440</v>
      </c>
      <c r="O260" s="17">
        <f t="shared" si="22"/>
        <v>-812</v>
      </c>
      <c r="P260" s="17">
        <f t="shared" si="23"/>
        <v>-144</v>
      </c>
      <c r="Q260" s="17">
        <f>A260*K$5+B260*L$5+C260*M$5+D260*N$5+E260*O$5+F260*P$5+G260*Q$5</f>
        <v>845</v>
      </c>
      <c r="R260" s="2"/>
      <c r="S260" s="2">
        <f t="shared" si="24"/>
        <v>1</v>
      </c>
      <c r="T260" s="2"/>
      <c r="U260" s="2"/>
      <c r="V260" s="2"/>
      <c r="X260">
        <f>IF(S260=1,0,IF(S260=-1,1,IF(T260=1,0,IF(T260=-1,1,IF(U260=1,0,IF(U260=-1,0,IF(V260=1,0,IF(V260=-1,1))))))))</f>
        <v>0</v>
      </c>
      <c r="Y260">
        <f>IF(I260=X260,0,1)</f>
        <v>0</v>
      </c>
    </row>
    <row r="261" spans="1:25" x14ac:dyDescent="0.25">
      <c r="A261" s="18">
        <v>-20</v>
      </c>
      <c r="B261" s="18">
        <v>-10</v>
      </c>
      <c r="C261" s="18">
        <v>10</v>
      </c>
      <c r="D261" s="18">
        <v>20</v>
      </c>
      <c r="E261" s="18">
        <v>-20</v>
      </c>
      <c r="F261" s="18">
        <v>20</v>
      </c>
      <c r="G261" s="18">
        <v>20</v>
      </c>
      <c r="H261" s="18">
        <v>3942</v>
      </c>
      <c r="I261" s="18">
        <v>0</v>
      </c>
      <c r="J261" s="17"/>
      <c r="K261" s="17"/>
      <c r="L261" s="17"/>
      <c r="M261" s="17"/>
      <c r="N261" s="17">
        <f t="shared" si="21"/>
        <v>740</v>
      </c>
      <c r="O261" s="17">
        <f t="shared" si="22"/>
        <v>-940</v>
      </c>
      <c r="P261" s="17">
        <f t="shared" si="23"/>
        <v>150</v>
      </c>
      <c r="Q261" s="17">
        <f>A261*K$5+B261*L$5+C261*M$5+D261*N$5+E261*O$5+F261*P$5+G261*Q$5</f>
        <v>-710</v>
      </c>
      <c r="R261" s="2"/>
      <c r="S261" s="2">
        <f t="shared" si="24"/>
        <v>1</v>
      </c>
      <c r="T261" s="2"/>
      <c r="U261" s="2"/>
      <c r="V261" s="2"/>
      <c r="X261">
        <f>IF(S261=1,0,IF(S261=-1,1,IF(T261=1,0,IF(T261=-1,1,IF(U261=1,0,IF(U261=-1,0,IF(V261=1,0,IF(V261=-1,1))))))))</f>
        <v>0</v>
      </c>
      <c r="Y261">
        <f>IF(I261=X261,0,1)</f>
        <v>0</v>
      </c>
    </row>
    <row r="262" spans="1:25" x14ac:dyDescent="0.25">
      <c r="A262" s="18">
        <v>20</v>
      </c>
      <c r="B262" s="18">
        <v>8</v>
      </c>
      <c r="C262" s="18">
        <v>18</v>
      </c>
      <c r="D262" s="18">
        <v>20</v>
      </c>
      <c r="E262" s="18">
        <v>20</v>
      </c>
      <c r="F262" s="18">
        <v>20</v>
      </c>
      <c r="G262" s="18">
        <v>-20</v>
      </c>
      <c r="H262" s="18">
        <v>2568</v>
      </c>
      <c r="I262" s="18">
        <v>0</v>
      </c>
      <c r="J262" s="17"/>
      <c r="K262" s="17"/>
      <c r="L262" s="17"/>
      <c r="M262" s="17"/>
      <c r="N262" s="17">
        <f t="shared" si="21"/>
        <v>2244</v>
      </c>
      <c r="O262" s="17">
        <f t="shared" si="22"/>
        <v>1340</v>
      </c>
      <c r="P262" s="17">
        <f t="shared" si="23"/>
        <v>-54</v>
      </c>
      <c r="Q262" s="17">
        <f>A262*K$5+B262*L$5+C262*M$5+D262*N$5+E262*O$5+F262*P$5+G262*Q$5</f>
        <v>1700</v>
      </c>
      <c r="R262" s="2"/>
      <c r="S262" s="2">
        <f t="shared" si="24"/>
        <v>1</v>
      </c>
      <c r="T262" s="2"/>
      <c r="U262" s="2"/>
      <c r="V262" s="2"/>
      <c r="X262">
        <f>IF(S262=1,0,IF(S262=-1,1,IF(T262=1,0,IF(T262=-1,1,IF(U262=1,0,IF(U262=-1,0,IF(V262=1,0,IF(V262=-1,1))))))))</f>
        <v>0</v>
      </c>
      <c r="Y262">
        <f>IF(I262=X262,0,1)</f>
        <v>0</v>
      </c>
    </row>
    <row r="263" spans="1:25" x14ac:dyDescent="0.25">
      <c r="A263" s="18">
        <v>20</v>
      </c>
      <c r="B263" s="18">
        <v>-8</v>
      </c>
      <c r="C263" s="18">
        <v>-10</v>
      </c>
      <c r="D263" s="18">
        <v>20</v>
      </c>
      <c r="E263" s="18">
        <v>20</v>
      </c>
      <c r="F263" s="18">
        <v>20</v>
      </c>
      <c r="G263" s="18">
        <v>20</v>
      </c>
      <c r="H263" s="18">
        <v>3383</v>
      </c>
      <c r="I263" s="18">
        <v>0</v>
      </c>
      <c r="J263" s="17"/>
      <c r="K263" s="17"/>
      <c r="L263" s="17"/>
      <c r="M263" s="17"/>
      <c r="N263" s="17">
        <f t="shared" si="21"/>
        <v>3124</v>
      </c>
      <c r="O263" s="17">
        <f t="shared" si="22"/>
        <v>-1092</v>
      </c>
      <c r="P263" s="17">
        <f t="shared" si="23"/>
        <v>142</v>
      </c>
      <c r="Q263" s="17">
        <f>A263*K$5+B263*L$5+C263*M$5+D263*N$5+E263*O$5+F263*P$5+G263*Q$5</f>
        <v>1860</v>
      </c>
      <c r="R263" s="2"/>
      <c r="S263" s="2">
        <f t="shared" si="24"/>
        <v>1</v>
      </c>
      <c r="T263" s="2"/>
      <c r="U263" s="2"/>
      <c r="V263" s="2"/>
      <c r="X263">
        <f>IF(S263=1,0,IF(S263=-1,1,IF(T263=1,0,IF(T263=-1,1,IF(U263=1,0,IF(U263=-1,0,IF(V263=1,0,IF(V263=-1,1))))))))</f>
        <v>0</v>
      </c>
      <c r="Y263">
        <f>IF(I263=X263,0,1)</f>
        <v>0</v>
      </c>
    </row>
    <row r="264" spans="1:25" x14ac:dyDescent="0.25">
      <c r="A264" s="18">
        <v>-20</v>
      </c>
      <c r="B264" s="18">
        <v>8</v>
      </c>
      <c r="C264" s="18">
        <v>14</v>
      </c>
      <c r="D264" s="18">
        <v>20</v>
      </c>
      <c r="E264" s="18">
        <v>20</v>
      </c>
      <c r="F264" s="18">
        <v>20</v>
      </c>
      <c r="G264" s="18">
        <v>20</v>
      </c>
      <c r="H264" s="18">
        <v>2853</v>
      </c>
      <c r="I264" s="18">
        <v>0</v>
      </c>
      <c r="J264" s="17"/>
      <c r="K264" s="17"/>
      <c r="L264" s="17"/>
      <c r="M264" s="17"/>
      <c r="N264" s="17">
        <f t="shared" si="21"/>
        <v>3420</v>
      </c>
      <c r="O264" s="17">
        <f t="shared" si="22"/>
        <v>-444</v>
      </c>
      <c r="P264" s="17">
        <f t="shared" si="23"/>
        <v>-58</v>
      </c>
      <c r="Q264" s="17">
        <f>A264*K$5+B264*L$5+C264*M$5+D264*N$5+E264*O$5+F264*P$5+G264*Q$5</f>
        <v>-700</v>
      </c>
      <c r="R264" s="2"/>
      <c r="S264" s="2">
        <f t="shared" si="24"/>
        <v>1</v>
      </c>
      <c r="T264" s="2"/>
      <c r="U264" s="2"/>
      <c r="V264" s="2"/>
      <c r="X264">
        <f>IF(S264=1,0,IF(S264=-1,1,IF(T264=1,0,IF(T264=-1,1,IF(U264=1,0,IF(U264=-1,0,IF(V264=1,0,IF(V264=-1,1))))))))</f>
        <v>0</v>
      </c>
      <c r="Y264">
        <f>IF(I264=X264,0,1)</f>
        <v>0</v>
      </c>
    </row>
    <row r="265" spans="1:25" x14ac:dyDescent="0.25">
      <c r="A265" s="18">
        <v>20</v>
      </c>
      <c r="B265" s="18">
        <v>7</v>
      </c>
      <c r="C265" s="18">
        <v>-20</v>
      </c>
      <c r="D265" s="18">
        <v>20</v>
      </c>
      <c r="E265" s="18">
        <v>20</v>
      </c>
      <c r="F265" s="18">
        <v>20</v>
      </c>
      <c r="G265" s="18">
        <v>20</v>
      </c>
      <c r="H265" s="18">
        <v>2398</v>
      </c>
      <c r="I265" s="18">
        <v>0</v>
      </c>
      <c r="J265" s="17"/>
      <c r="K265" s="17"/>
      <c r="L265" s="17"/>
      <c r="M265" s="17"/>
      <c r="N265" s="17">
        <f t="shared" si="21"/>
        <v>3944</v>
      </c>
      <c r="O265" s="17">
        <f t="shared" si="22"/>
        <v>-892</v>
      </c>
      <c r="P265" s="17">
        <f t="shared" si="23"/>
        <v>-78</v>
      </c>
      <c r="Q265" s="17">
        <f>A265*K$5+B265*L$5+C265*M$5+D265*N$5+E265*O$5+F265*P$5+G265*Q$5</f>
        <v>2435</v>
      </c>
      <c r="R265" s="2"/>
      <c r="S265" s="2">
        <f t="shared" si="24"/>
        <v>1</v>
      </c>
      <c r="T265" s="2"/>
      <c r="U265" s="2"/>
      <c r="V265" s="2"/>
      <c r="X265">
        <f>IF(S265=1,0,IF(S265=-1,1,IF(T265=1,0,IF(T265=-1,1,IF(U265=1,0,IF(U265=-1,0,IF(V265=1,0,IF(V265=-1,1))))))))</f>
        <v>0</v>
      </c>
      <c r="Y265">
        <f>IF(I265=X265,0,1)</f>
        <v>0</v>
      </c>
    </row>
    <row r="266" spans="1:25" x14ac:dyDescent="0.25">
      <c r="A266" s="18">
        <v>-20</v>
      </c>
      <c r="B266" s="18">
        <v>17</v>
      </c>
      <c r="C266" s="18">
        <v>0</v>
      </c>
      <c r="D266" s="18">
        <v>-20</v>
      </c>
      <c r="E266" s="18">
        <v>20</v>
      </c>
      <c r="F266" s="18">
        <v>20</v>
      </c>
      <c r="G266" s="18">
        <v>20</v>
      </c>
      <c r="H266" s="18">
        <v>4024</v>
      </c>
      <c r="I266" s="18">
        <v>0</v>
      </c>
      <c r="J266" s="17"/>
      <c r="K266" s="17"/>
      <c r="L266" s="17"/>
      <c r="M266" s="17"/>
      <c r="N266" s="17">
        <f t="shared" si="21"/>
        <v>2344</v>
      </c>
      <c r="O266" s="17">
        <f t="shared" si="22"/>
        <v>-452</v>
      </c>
      <c r="P266" s="17">
        <f t="shared" si="23"/>
        <v>-198</v>
      </c>
      <c r="Q266" s="17">
        <f>A266*K$5+B266*L$5+C266*M$5+D266*N$5+E266*O$5+F266*P$5+G266*Q$5</f>
        <v>-195</v>
      </c>
      <c r="R266" s="2"/>
      <c r="S266" s="2">
        <f t="shared" si="24"/>
        <v>1</v>
      </c>
      <c r="T266" s="2"/>
      <c r="U266" s="2"/>
      <c r="V266" s="2"/>
      <c r="X266">
        <f>IF(S266=1,0,IF(S266=-1,1,IF(T266=1,0,IF(T266=-1,1,IF(U266=1,0,IF(U266=-1,0,IF(V266=1,0,IF(V266=-1,1))))))))</f>
        <v>0</v>
      </c>
      <c r="Y266">
        <f>IF(I266=X266,0,1)</f>
        <v>0</v>
      </c>
    </row>
    <row r="267" spans="1:25" x14ac:dyDescent="0.25">
      <c r="A267" s="18">
        <v>20</v>
      </c>
      <c r="B267" s="18">
        <v>-11</v>
      </c>
      <c r="C267" s="18">
        <v>-6</v>
      </c>
      <c r="D267" s="18">
        <v>20</v>
      </c>
      <c r="E267" s="18">
        <v>20</v>
      </c>
      <c r="F267" s="18">
        <v>20</v>
      </c>
      <c r="G267" s="18">
        <v>20</v>
      </c>
      <c r="H267" s="18">
        <v>2218</v>
      </c>
      <c r="I267" s="18">
        <v>0</v>
      </c>
      <c r="J267" s="17"/>
      <c r="K267" s="17"/>
      <c r="L267" s="17"/>
      <c r="M267" s="17"/>
      <c r="N267" s="17">
        <f t="shared" ref="N267:N330" si="25">A267*K$2+B267*L$2+C267*M$2+D267*N$2+E267*O$2+F267*P$2+G267*Q$2</f>
        <v>2952</v>
      </c>
      <c r="O267" s="17">
        <f t="shared" ref="O267:O330" si="26">A267*K$3+B267*L$3+C267*M$3+D267*N$3+E267*O$3+F267*P$3+G267*Q$3</f>
        <v>-1100</v>
      </c>
      <c r="P267" s="17">
        <f t="shared" ref="P267:P330" si="27">A267*K$4+B267*L$4+C267*M$4+D267*N$4+E267*O$4+F267*P$4+G267*Q$4</f>
        <v>188</v>
      </c>
      <c r="Q267" s="17">
        <f>A267*K$5+B267*L$5+C267*M$5+D267*N$5+E267*O$5+F267*P$5+G267*Q$5</f>
        <v>1705</v>
      </c>
      <c r="R267" s="2"/>
      <c r="S267" s="2">
        <f t="shared" si="24"/>
        <v>1</v>
      </c>
      <c r="T267" s="2"/>
      <c r="U267" s="2"/>
      <c r="V267" s="2"/>
      <c r="X267">
        <f>IF(S267=1,0,IF(S267=-1,1,IF(T267=1,0,IF(T267=-1,1,IF(U267=1,0,IF(U267=-1,0,IF(V267=1,0,IF(V267=-1,1))))))))</f>
        <v>0</v>
      </c>
      <c r="Y267">
        <f>IF(I267=X267,0,1)</f>
        <v>0</v>
      </c>
    </row>
    <row r="268" spans="1:25" x14ac:dyDescent="0.25">
      <c r="A268" s="18">
        <v>20</v>
      </c>
      <c r="B268" s="18">
        <v>-18</v>
      </c>
      <c r="C268" s="18">
        <v>-16</v>
      </c>
      <c r="D268" s="18">
        <v>20</v>
      </c>
      <c r="E268" s="18">
        <v>20</v>
      </c>
      <c r="F268" s="18">
        <v>20</v>
      </c>
      <c r="G268" s="18">
        <v>-20</v>
      </c>
      <c r="H268" s="18">
        <v>2294</v>
      </c>
      <c r="I268" s="18">
        <v>0</v>
      </c>
      <c r="J268" s="17"/>
      <c r="K268" s="17"/>
      <c r="L268" s="17"/>
      <c r="M268" s="17"/>
      <c r="N268" s="17">
        <f t="shared" si="25"/>
        <v>1028</v>
      </c>
      <c r="O268" s="17">
        <f t="shared" si="26"/>
        <v>172</v>
      </c>
      <c r="P268" s="17">
        <f t="shared" si="27"/>
        <v>276</v>
      </c>
      <c r="Q268" s="17">
        <f>A268*K$5+B268*L$5+C268*M$5+D268*N$5+E268*O$5+F268*P$5+G268*Q$5</f>
        <v>1730</v>
      </c>
      <c r="R268" s="2"/>
      <c r="S268" s="2">
        <f t="shared" si="24"/>
        <v>1</v>
      </c>
      <c r="T268" s="2"/>
      <c r="U268" s="2"/>
      <c r="V268" s="2"/>
      <c r="X268">
        <f>IF(S268=1,0,IF(S268=-1,1,IF(T268=1,0,IF(T268=-1,1,IF(U268=1,0,IF(U268=-1,0,IF(V268=1,0,IF(V268=-1,1))))))))</f>
        <v>0</v>
      </c>
      <c r="Y268">
        <f>IF(I268=X268,0,1)</f>
        <v>0</v>
      </c>
    </row>
    <row r="269" spans="1:25" x14ac:dyDescent="0.25">
      <c r="A269" s="18">
        <v>-20</v>
      </c>
      <c r="B269" s="18">
        <v>-13</v>
      </c>
      <c r="C269" s="18">
        <v>6</v>
      </c>
      <c r="D269" s="18">
        <v>20</v>
      </c>
      <c r="E269" s="18">
        <v>20</v>
      </c>
      <c r="F269" s="18">
        <v>20</v>
      </c>
      <c r="G269" s="18">
        <v>20</v>
      </c>
      <c r="H269" s="18">
        <v>1450</v>
      </c>
      <c r="I269" s="18">
        <v>0</v>
      </c>
      <c r="J269" s="17"/>
      <c r="K269" s="17"/>
      <c r="L269" s="17"/>
      <c r="M269" s="17"/>
      <c r="N269" s="17">
        <f t="shared" si="25"/>
        <v>2360</v>
      </c>
      <c r="O269" s="17">
        <f t="shared" si="26"/>
        <v>-1076</v>
      </c>
      <c r="P269" s="17">
        <f t="shared" si="27"/>
        <v>228</v>
      </c>
      <c r="Q269" s="17">
        <f>A269*K$5+B269*L$5+C269*M$5+D269*N$5+E269*O$5+F269*P$5+G269*Q$5</f>
        <v>-1065</v>
      </c>
      <c r="R269" s="2"/>
      <c r="S269" s="2">
        <f t="shared" si="24"/>
        <v>1</v>
      </c>
      <c r="T269" s="2"/>
      <c r="U269" s="2"/>
      <c r="V269" s="2"/>
      <c r="X269">
        <f>IF(S269=1,0,IF(S269=-1,1,IF(T269=1,0,IF(T269=-1,1,IF(U269=1,0,IF(U269=-1,0,IF(V269=1,0,IF(V269=-1,1))))))))</f>
        <v>0</v>
      </c>
      <c r="Y269">
        <f>IF(I269=X269,0,1)</f>
        <v>0</v>
      </c>
    </row>
    <row r="270" spans="1:25" x14ac:dyDescent="0.25">
      <c r="A270" s="18">
        <v>20</v>
      </c>
      <c r="B270" s="18">
        <v>11</v>
      </c>
      <c r="C270" s="18">
        <v>8</v>
      </c>
      <c r="D270" s="18">
        <v>20</v>
      </c>
      <c r="E270" s="18">
        <v>20</v>
      </c>
      <c r="F270" s="18">
        <v>20</v>
      </c>
      <c r="G270" s="18">
        <v>20</v>
      </c>
      <c r="H270" s="18">
        <v>1354</v>
      </c>
      <c r="I270" s="18">
        <v>0</v>
      </c>
      <c r="J270" s="17"/>
      <c r="K270" s="17"/>
      <c r="L270" s="17"/>
      <c r="M270" s="17"/>
      <c r="N270" s="17">
        <f t="shared" si="25"/>
        <v>4040</v>
      </c>
      <c r="O270" s="17">
        <f t="shared" si="26"/>
        <v>-348</v>
      </c>
      <c r="P270" s="17">
        <f t="shared" si="27"/>
        <v>-106</v>
      </c>
      <c r="Q270" s="17">
        <f>A270*K$5+B270*L$5+C270*M$5+D270*N$5+E270*O$5+F270*P$5+G270*Q$5</f>
        <v>1975</v>
      </c>
      <c r="R270" s="2"/>
      <c r="S270" s="2">
        <f t="shared" si="24"/>
        <v>1</v>
      </c>
      <c r="T270" s="2"/>
      <c r="U270" s="2"/>
      <c r="V270" s="2"/>
      <c r="X270">
        <f>IF(S270=1,0,IF(S270=-1,1,IF(T270=1,0,IF(T270=-1,1,IF(U270=1,0,IF(U270=-1,0,IF(V270=1,0,IF(V270=-1,1))))))))</f>
        <v>0</v>
      </c>
      <c r="Y270">
        <f>IF(I270=X270,0,1)</f>
        <v>0</v>
      </c>
    </row>
    <row r="271" spans="1:25" x14ac:dyDescent="0.25">
      <c r="A271" s="18">
        <v>20</v>
      </c>
      <c r="B271" s="18">
        <v>11</v>
      </c>
      <c r="C271" s="18">
        <v>12</v>
      </c>
      <c r="D271" s="18">
        <v>20</v>
      </c>
      <c r="E271" s="18">
        <v>20</v>
      </c>
      <c r="F271" s="18">
        <v>20</v>
      </c>
      <c r="G271" s="18">
        <v>20</v>
      </c>
      <c r="H271" s="18">
        <v>337</v>
      </c>
      <c r="I271" s="18">
        <v>0</v>
      </c>
      <c r="J271" s="17"/>
      <c r="K271" s="17"/>
      <c r="L271" s="17"/>
      <c r="M271" s="17"/>
      <c r="N271" s="17">
        <f t="shared" si="25"/>
        <v>4024</v>
      </c>
      <c r="O271" s="17">
        <f t="shared" si="26"/>
        <v>-284</v>
      </c>
      <c r="P271" s="17">
        <f t="shared" si="27"/>
        <v>-102</v>
      </c>
      <c r="Q271" s="17">
        <f>A271*K$5+B271*L$5+C271*M$5+D271*N$5+E271*O$5+F271*P$5+G271*Q$5</f>
        <v>1895</v>
      </c>
      <c r="R271" s="2"/>
      <c r="S271" s="2">
        <f t="shared" si="24"/>
        <v>1</v>
      </c>
      <c r="T271" s="2"/>
      <c r="U271" s="2"/>
      <c r="V271" s="2"/>
      <c r="X271">
        <f>IF(S271=1,0,IF(S271=-1,1,IF(T271=1,0,IF(T271=-1,1,IF(U271=1,0,IF(U271=-1,0,IF(V271=1,0,IF(V271=-1,1))))))))</f>
        <v>0</v>
      </c>
      <c r="Y271">
        <f>IF(I271=X271,0,1)</f>
        <v>0</v>
      </c>
    </row>
    <row r="272" spans="1:25" x14ac:dyDescent="0.25">
      <c r="A272" s="18">
        <v>20</v>
      </c>
      <c r="B272" s="18">
        <v>15</v>
      </c>
      <c r="C272" s="18">
        <v>18</v>
      </c>
      <c r="D272" s="18">
        <v>20</v>
      </c>
      <c r="E272" s="18">
        <v>20</v>
      </c>
      <c r="F272" s="18">
        <v>-20</v>
      </c>
      <c r="G272" s="18">
        <v>20</v>
      </c>
      <c r="H272" s="18">
        <v>4714</v>
      </c>
      <c r="I272" s="18">
        <v>0</v>
      </c>
      <c r="J272" s="17"/>
      <c r="K272" s="17"/>
      <c r="L272" s="17"/>
      <c r="M272" s="17"/>
      <c r="N272" s="17">
        <f t="shared" si="25"/>
        <v>2608</v>
      </c>
      <c r="O272" s="17">
        <f t="shared" si="26"/>
        <v>-92</v>
      </c>
      <c r="P272" s="17">
        <f t="shared" si="27"/>
        <v>-192</v>
      </c>
      <c r="Q272" s="17">
        <f>A272*K$5+B272*L$5+C272*M$5+D272*N$5+E272*O$5+F272*P$5+G272*Q$5</f>
        <v>275</v>
      </c>
      <c r="R272" s="2"/>
      <c r="S272" s="2">
        <f t="shared" si="24"/>
        <v>1</v>
      </c>
      <c r="T272" s="2"/>
      <c r="U272" s="2"/>
      <c r="V272" s="2"/>
      <c r="X272">
        <f>IF(S272=1,0,IF(S272=-1,1,IF(T272=1,0,IF(T272=-1,1,IF(U272=1,0,IF(U272=-1,0,IF(V272=1,0,IF(V272=-1,1))))))))</f>
        <v>0</v>
      </c>
      <c r="Y272">
        <f>IF(I272=X272,0,1)</f>
        <v>0</v>
      </c>
    </row>
    <row r="273" spans="1:25" x14ac:dyDescent="0.25">
      <c r="A273" s="18">
        <v>-20</v>
      </c>
      <c r="B273" s="18">
        <v>20</v>
      </c>
      <c r="C273" s="18">
        <v>-10</v>
      </c>
      <c r="D273" s="18">
        <v>-20</v>
      </c>
      <c r="E273" s="18">
        <v>20</v>
      </c>
      <c r="F273" s="18">
        <v>20</v>
      </c>
      <c r="G273" s="18">
        <v>20</v>
      </c>
      <c r="H273" s="18">
        <v>560</v>
      </c>
      <c r="I273" s="18">
        <v>0</v>
      </c>
      <c r="J273" s="17"/>
      <c r="K273" s="17"/>
      <c r="L273" s="17"/>
      <c r="M273" s="17"/>
      <c r="N273" s="17">
        <f t="shared" si="25"/>
        <v>2540</v>
      </c>
      <c r="O273" s="17">
        <f t="shared" si="26"/>
        <v>-540</v>
      </c>
      <c r="P273" s="17">
        <f t="shared" si="27"/>
        <v>-250</v>
      </c>
      <c r="Q273" s="17">
        <f>A273*K$5+B273*L$5+C273*M$5+D273*N$5+E273*O$5+F273*P$5+G273*Q$5</f>
        <v>80</v>
      </c>
      <c r="R273" s="2"/>
      <c r="S273" s="2">
        <f t="shared" si="24"/>
        <v>1</v>
      </c>
      <c r="T273" s="2"/>
      <c r="U273" s="2"/>
      <c r="V273" s="2"/>
      <c r="X273">
        <f>IF(S273=1,0,IF(S273=-1,1,IF(T273=1,0,IF(T273=-1,1,IF(U273=1,0,IF(U273=-1,0,IF(V273=1,0,IF(V273=-1,1))))))))</f>
        <v>0</v>
      </c>
      <c r="Y273">
        <f>IF(I273=X273,0,1)</f>
        <v>0</v>
      </c>
    </row>
    <row r="274" spans="1:25" x14ac:dyDescent="0.25">
      <c r="A274" s="18">
        <v>20</v>
      </c>
      <c r="B274" s="18">
        <v>19</v>
      </c>
      <c r="C274" s="18">
        <v>0</v>
      </c>
      <c r="D274" s="18">
        <v>20</v>
      </c>
      <c r="E274" s="18">
        <v>20</v>
      </c>
      <c r="F274" s="18">
        <v>20</v>
      </c>
      <c r="G274" s="18">
        <v>-20</v>
      </c>
      <c r="H274" s="18">
        <v>4000</v>
      </c>
      <c r="I274" s="18">
        <v>0</v>
      </c>
      <c r="J274" s="17"/>
      <c r="K274" s="17"/>
      <c r="L274" s="17"/>
      <c r="M274" s="17"/>
      <c r="N274" s="17">
        <f t="shared" si="25"/>
        <v>2888</v>
      </c>
      <c r="O274" s="17">
        <f t="shared" si="26"/>
        <v>1316</v>
      </c>
      <c r="P274" s="17">
        <f t="shared" si="27"/>
        <v>-226</v>
      </c>
      <c r="Q274" s="17">
        <f>A274*K$5+B274*L$5+C274*M$5+D274*N$5+E274*O$5+F274*P$5+G274*Q$5</f>
        <v>2335</v>
      </c>
      <c r="R274" s="2"/>
      <c r="S274" s="2">
        <f t="shared" si="24"/>
        <v>1</v>
      </c>
      <c r="T274" s="2"/>
      <c r="U274" s="2"/>
      <c r="V274" s="2"/>
      <c r="X274">
        <f>IF(S274=1,0,IF(S274=-1,1,IF(T274=1,0,IF(T274=-1,1,IF(U274=1,0,IF(U274=-1,0,IF(V274=1,0,IF(V274=-1,1))))))))</f>
        <v>0</v>
      </c>
      <c r="Y274">
        <f>IF(I274=X274,0,1)</f>
        <v>0</v>
      </c>
    </row>
    <row r="275" spans="1:25" x14ac:dyDescent="0.25">
      <c r="A275" s="18">
        <v>20</v>
      </c>
      <c r="B275" s="18">
        <v>13</v>
      </c>
      <c r="C275" s="18">
        <v>-6</v>
      </c>
      <c r="D275" s="18">
        <v>-20</v>
      </c>
      <c r="E275" s="18">
        <v>20</v>
      </c>
      <c r="F275" s="18">
        <v>20</v>
      </c>
      <c r="G275" s="18">
        <v>-20</v>
      </c>
      <c r="H275" s="18">
        <v>2030</v>
      </c>
      <c r="I275" s="18">
        <v>0</v>
      </c>
      <c r="J275" s="17"/>
      <c r="K275" s="17"/>
      <c r="L275" s="17"/>
      <c r="M275" s="17"/>
      <c r="N275" s="17">
        <f t="shared" si="25"/>
        <v>1000</v>
      </c>
      <c r="O275" s="17">
        <f t="shared" si="26"/>
        <v>1076</v>
      </c>
      <c r="P275" s="17">
        <f t="shared" si="27"/>
        <v>-148</v>
      </c>
      <c r="Q275" s="17">
        <f>A275*K$5+B275*L$5+C275*M$5+D275*N$5+E275*O$5+F275*P$5+G275*Q$5</f>
        <v>2305</v>
      </c>
      <c r="R275" s="2"/>
      <c r="S275" s="2">
        <f t="shared" si="24"/>
        <v>1</v>
      </c>
      <c r="T275" s="2"/>
      <c r="U275" s="2"/>
      <c r="V275" s="2"/>
      <c r="X275">
        <f>IF(S275=1,0,IF(S275=-1,1,IF(T275=1,0,IF(T275=-1,1,IF(U275=1,0,IF(U275=-1,0,IF(V275=1,0,IF(V275=-1,1))))))))</f>
        <v>0</v>
      </c>
      <c r="Y275">
        <f>IF(I275=X275,0,1)</f>
        <v>0</v>
      </c>
    </row>
    <row r="276" spans="1:25" x14ac:dyDescent="0.25">
      <c r="A276" s="18">
        <v>20</v>
      </c>
      <c r="B276" s="18">
        <v>12</v>
      </c>
      <c r="C276" s="18">
        <v>6</v>
      </c>
      <c r="D276" s="18">
        <v>20</v>
      </c>
      <c r="E276" s="18">
        <v>20</v>
      </c>
      <c r="F276" s="18">
        <v>20</v>
      </c>
      <c r="G276" s="18">
        <v>20</v>
      </c>
      <c r="H276" s="18">
        <v>396</v>
      </c>
      <c r="I276" s="18">
        <v>0</v>
      </c>
      <c r="J276" s="17"/>
      <c r="K276" s="17"/>
      <c r="L276" s="17"/>
      <c r="M276" s="17"/>
      <c r="N276" s="17">
        <f t="shared" si="25"/>
        <v>4100</v>
      </c>
      <c r="O276" s="17">
        <f t="shared" si="26"/>
        <v>-356</v>
      </c>
      <c r="P276" s="17">
        <f t="shared" si="27"/>
        <v>-122</v>
      </c>
      <c r="Q276" s="17">
        <f>A276*K$5+B276*L$5+C276*M$5+D276*N$5+E276*O$5+F276*P$5+G276*Q$5</f>
        <v>2040</v>
      </c>
      <c r="R276" s="2"/>
      <c r="S276" s="2">
        <f t="shared" si="24"/>
        <v>1</v>
      </c>
      <c r="T276" s="2"/>
      <c r="U276" s="2"/>
      <c r="V276" s="2"/>
      <c r="X276">
        <f>IF(S276=1,0,IF(S276=-1,1,IF(T276=1,0,IF(T276=-1,1,IF(U276=1,0,IF(U276=-1,0,IF(V276=1,0,IF(V276=-1,1))))))))</f>
        <v>0</v>
      </c>
      <c r="Y276">
        <f>IF(I276=X276,0,1)</f>
        <v>0</v>
      </c>
    </row>
    <row r="277" spans="1:25" x14ac:dyDescent="0.25">
      <c r="A277" s="18">
        <v>20</v>
      </c>
      <c r="B277" s="18">
        <v>-6</v>
      </c>
      <c r="C277" s="18">
        <v>-6</v>
      </c>
      <c r="D277" s="18">
        <v>20</v>
      </c>
      <c r="E277" s="18">
        <v>20</v>
      </c>
      <c r="F277" s="18">
        <v>20</v>
      </c>
      <c r="G277" s="18">
        <v>20</v>
      </c>
      <c r="H277" s="18">
        <v>4459</v>
      </c>
      <c r="I277" s="18">
        <v>0</v>
      </c>
      <c r="J277" s="17"/>
      <c r="K277" s="17"/>
      <c r="L277" s="17"/>
      <c r="M277" s="17"/>
      <c r="N277" s="17">
        <f t="shared" si="25"/>
        <v>3212</v>
      </c>
      <c r="O277" s="17">
        <f t="shared" si="26"/>
        <v>-980</v>
      </c>
      <c r="P277" s="17">
        <f t="shared" si="27"/>
        <v>118</v>
      </c>
      <c r="Q277" s="17">
        <f>A277*K$5+B277*L$5+C277*M$5+D277*N$5+E277*O$5+F277*P$5+G277*Q$5</f>
        <v>1830</v>
      </c>
      <c r="R277" s="2"/>
      <c r="S277" s="2">
        <f t="shared" si="24"/>
        <v>1</v>
      </c>
      <c r="T277" s="2"/>
      <c r="U277" s="2"/>
      <c r="V277" s="2"/>
      <c r="X277">
        <f>IF(S277=1,0,IF(S277=-1,1,IF(T277=1,0,IF(T277=-1,1,IF(U277=1,0,IF(U277=-1,0,IF(V277=1,0,IF(V277=-1,1))))))))</f>
        <v>0</v>
      </c>
      <c r="Y277">
        <f>IF(I277=X277,0,1)</f>
        <v>0</v>
      </c>
    </row>
    <row r="278" spans="1:25" x14ac:dyDescent="0.25">
      <c r="A278" s="18">
        <v>20</v>
      </c>
      <c r="B278" s="18">
        <v>-11</v>
      </c>
      <c r="C278" s="18">
        <v>-6</v>
      </c>
      <c r="D278" s="18">
        <v>20</v>
      </c>
      <c r="E278" s="18">
        <v>20</v>
      </c>
      <c r="F278" s="18">
        <v>-20</v>
      </c>
      <c r="G278" s="18">
        <v>20</v>
      </c>
      <c r="H278" s="18">
        <v>4311</v>
      </c>
      <c r="I278" s="18">
        <v>0</v>
      </c>
      <c r="J278" s="17"/>
      <c r="K278" s="17"/>
      <c r="L278" s="17"/>
      <c r="M278" s="17"/>
      <c r="N278" s="17">
        <f t="shared" si="25"/>
        <v>1352</v>
      </c>
      <c r="O278" s="17">
        <f t="shared" si="26"/>
        <v>-1100</v>
      </c>
      <c r="P278" s="17">
        <f t="shared" si="27"/>
        <v>148</v>
      </c>
      <c r="Q278" s="17">
        <f>A278*K$5+B278*L$5+C278*M$5+D278*N$5+E278*O$5+F278*P$5+G278*Q$5</f>
        <v>105</v>
      </c>
      <c r="R278" s="2"/>
      <c r="S278" s="2">
        <f t="shared" si="24"/>
        <v>1</v>
      </c>
      <c r="T278" s="2"/>
      <c r="U278" s="2"/>
      <c r="V278" s="2"/>
      <c r="X278">
        <f>IF(S278=1,0,IF(S278=-1,1,IF(T278=1,0,IF(T278=-1,1,IF(U278=1,0,IF(U278=-1,0,IF(V278=1,0,IF(V278=-1,1))))))))</f>
        <v>0</v>
      </c>
      <c r="Y278">
        <f>IF(I278=X278,0,1)</f>
        <v>0</v>
      </c>
    </row>
    <row r="279" spans="1:25" x14ac:dyDescent="0.25">
      <c r="A279" s="18">
        <v>20</v>
      </c>
      <c r="B279" s="18">
        <v>14</v>
      </c>
      <c r="C279" s="18">
        <v>8</v>
      </c>
      <c r="D279" s="18">
        <v>20</v>
      </c>
      <c r="E279" s="18">
        <v>-20</v>
      </c>
      <c r="F279" s="18">
        <v>20</v>
      </c>
      <c r="G279" s="18">
        <v>20</v>
      </c>
      <c r="H279" s="18">
        <v>1546</v>
      </c>
      <c r="I279" s="18">
        <v>0</v>
      </c>
      <c r="J279" s="17"/>
      <c r="K279" s="17"/>
      <c r="L279" s="17"/>
      <c r="M279" s="17"/>
      <c r="N279" s="17">
        <f t="shared" si="25"/>
        <v>2436</v>
      </c>
      <c r="O279" s="17">
        <f t="shared" si="26"/>
        <v>-276</v>
      </c>
      <c r="P279" s="17">
        <f t="shared" si="27"/>
        <v>-188</v>
      </c>
      <c r="Q279" s="17">
        <f>A279*K$5+B279*L$5+C279*M$5+D279*N$5+E279*O$5+F279*P$5+G279*Q$5</f>
        <v>2410</v>
      </c>
      <c r="R279" s="2"/>
      <c r="S279" s="2">
        <f t="shared" si="24"/>
        <v>1</v>
      </c>
      <c r="T279" s="2"/>
      <c r="U279" s="2"/>
      <c r="V279" s="2"/>
      <c r="X279">
        <f>IF(S279=1,0,IF(S279=-1,1,IF(T279=1,0,IF(T279=-1,1,IF(U279=1,0,IF(U279=-1,0,IF(V279=1,0,IF(V279=-1,1))))))))</f>
        <v>0</v>
      </c>
      <c r="Y279">
        <f>IF(I279=X279,0,1)</f>
        <v>0</v>
      </c>
    </row>
    <row r="280" spans="1:25" x14ac:dyDescent="0.25">
      <c r="A280" s="18">
        <v>-20</v>
      </c>
      <c r="B280" s="18">
        <v>20</v>
      </c>
      <c r="C280" s="18">
        <v>6</v>
      </c>
      <c r="D280" s="18">
        <v>20</v>
      </c>
      <c r="E280" s="18">
        <v>-20</v>
      </c>
      <c r="F280" s="18">
        <v>20</v>
      </c>
      <c r="G280" s="18">
        <v>20</v>
      </c>
      <c r="H280" s="18">
        <v>924</v>
      </c>
      <c r="I280" s="18">
        <v>0</v>
      </c>
      <c r="J280" s="17"/>
      <c r="K280" s="17"/>
      <c r="L280" s="17"/>
      <c r="M280" s="17"/>
      <c r="N280" s="17">
        <f t="shared" si="25"/>
        <v>2316</v>
      </c>
      <c r="O280" s="17">
        <f t="shared" si="26"/>
        <v>-284</v>
      </c>
      <c r="P280" s="17">
        <f t="shared" si="27"/>
        <v>-274</v>
      </c>
      <c r="Q280" s="17">
        <f>A280*K$5+B280*L$5+C280*M$5+D280*N$5+E280*O$5+F280*P$5+G280*Q$5</f>
        <v>120</v>
      </c>
      <c r="R280" s="2"/>
      <c r="S280" s="2">
        <f t="shared" si="24"/>
        <v>1</v>
      </c>
      <c r="T280" s="2"/>
      <c r="U280" s="2"/>
      <c r="V280" s="2"/>
      <c r="X280">
        <f>IF(S280=1,0,IF(S280=-1,1,IF(T280=1,0,IF(T280=-1,1,IF(U280=1,0,IF(U280=-1,0,IF(V280=1,0,IF(V280=-1,1))))))))</f>
        <v>0</v>
      </c>
      <c r="Y280">
        <f>IF(I280=X280,0,1)</f>
        <v>0</v>
      </c>
    </row>
    <row r="281" spans="1:25" x14ac:dyDescent="0.25">
      <c r="A281" s="18">
        <v>20</v>
      </c>
      <c r="B281" s="18">
        <v>3</v>
      </c>
      <c r="C281" s="18">
        <v>-20</v>
      </c>
      <c r="D281" s="18">
        <v>20</v>
      </c>
      <c r="E281" s="18">
        <v>20</v>
      </c>
      <c r="F281" s="18">
        <v>20</v>
      </c>
      <c r="G281" s="18">
        <v>20</v>
      </c>
      <c r="H281" s="18">
        <v>2671</v>
      </c>
      <c r="I281" s="18">
        <v>0</v>
      </c>
      <c r="J281" s="17"/>
      <c r="K281" s="17"/>
      <c r="L281" s="17"/>
      <c r="M281" s="17"/>
      <c r="N281" s="17">
        <f t="shared" si="25"/>
        <v>3736</v>
      </c>
      <c r="O281" s="17">
        <f t="shared" si="26"/>
        <v>-988</v>
      </c>
      <c r="P281" s="17">
        <f t="shared" si="27"/>
        <v>-22</v>
      </c>
      <c r="Q281" s="17">
        <f>A281*K$5+B281*L$5+C281*M$5+D281*N$5+E281*O$5+F281*P$5+G281*Q$5</f>
        <v>2335</v>
      </c>
      <c r="R281" s="2"/>
      <c r="S281" s="2">
        <f t="shared" si="24"/>
        <v>1</v>
      </c>
      <c r="T281" s="2"/>
      <c r="U281" s="2"/>
      <c r="V281" s="2"/>
      <c r="X281">
        <f>IF(S281=1,0,IF(S281=-1,1,IF(T281=1,0,IF(T281=-1,1,IF(U281=1,0,IF(U281=-1,0,IF(V281=1,0,IF(V281=-1,1))))))))</f>
        <v>0</v>
      </c>
      <c r="Y281">
        <f>IF(I281=X281,0,1)</f>
        <v>0</v>
      </c>
    </row>
    <row r="282" spans="1:25" x14ac:dyDescent="0.25">
      <c r="A282" s="18">
        <v>20</v>
      </c>
      <c r="B282" s="18">
        <v>7</v>
      </c>
      <c r="C282" s="18">
        <v>-2</v>
      </c>
      <c r="D282" s="18">
        <v>20</v>
      </c>
      <c r="E282" s="18">
        <v>20</v>
      </c>
      <c r="F282" s="18">
        <v>20</v>
      </c>
      <c r="G282" s="18">
        <v>20</v>
      </c>
      <c r="H282" s="18">
        <v>1487</v>
      </c>
      <c r="I282" s="18">
        <v>0</v>
      </c>
      <c r="J282" s="17"/>
      <c r="K282" s="17"/>
      <c r="L282" s="17"/>
      <c r="M282" s="17"/>
      <c r="N282" s="17">
        <f t="shared" si="25"/>
        <v>3872</v>
      </c>
      <c r="O282" s="17">
        <f t="shared" si="26"/>
        <v>-604</v>
      </c>
      <c r="P282" s="17">
        <f t="shared" si="27"/>
        <v>-60</v>
      </c>
      <c r="Q282" s="17">
        <f>A282*K$5+B282*L$5+C282*M$5+D282*N$5+E282*O$5+F282*P$5+G282*Q$5</f>
        <v>2075</v>
      </c>
      <c r="R282" s="2"/>
      <c r="S282" s="2">
        <f t="shared" si="24"/>
        <v>1</v>
      </c>
      <c r="T282" s="2"/>
      <c r="U282" s="2"/>
      <c r="V282" s="2"/>
      <c r="X282">
        <f>IF(S282=1,0,IF(S282=-1,1,IF(T282=1,0,IF(T282=-1,1,IF(U282=1,0,IF(U282=-1,0,IF(V282=1,0,IF(V282=-1,1))))))))</f>
        <v>0</v>
      </c>
      <c r="Y282">
        <f>IF(I282=X282,0,1)</f>
        <v>0</v>
      </c>
    </row>
    <row r="283" spans="1:25" x14ac:dyDescent="0.25">
      <c r="A283" s="18">
        <v>20</v>
      </c>
      <c r="B283" s="18">
        <v>14</v>
      </c>
      <c r="C283" s="18">
        <v>2</v>
      </c>
      <c r="D283" s="18">
        <v>20</v>
      </c>
      <c r="E283" s="18">
        <v>20</v>
      </c>
      <c r="F283" s="18">
        <v>20</v>
      </c>
      <c r="G283" s="18">
        <v>20</v>
      </c>
      <c r="H283" s="18">
        <v>594</v>
      </c>
      <c r="I283" s="18">
        <v>0</v>
      </c>
      <c r="J283" s="17"/>
      <c r="K283" s="17"/>
      <c r="L283" s="17"/>
      <c r="M283" s="17"/>
      <c r="N283" s="17">
        <f t="shared" si="25"/>
        <v>4220</v>
      </c>
      <c r="O283" s="17">
        <f t="shared" si="26"/>
        <v>-372</v>
      </c>
      <c r="P283" s="17">
        <f t="shared" si="27"/>
        <v>-154</v>
      </c>
      <c r="Q283" s="17">
        <f>A283*K$5+B283*L$5+C283*M$5+D283*N$5+E283*O$5+F283*P$5+G283*Q$5</f>
        <v>2170</v>
      </c>
      <c r="R283" s="2"/>
      <c r="S283" s="2">
        <f t="shared" si="24"/>
        <v>1</v>
      </c>
      <c r="T283" s="2"/>
      <c r="U283" s="2"/>
      <c r="V283" s="2"/>
      <c r="X283">
        <f>IF(S283=1,0,IF(S283=-1,1,IF(T283=1,0,IF(T283=-1,1,IF(U283=1,0,IF(U283=-1,0,IF(V283=1,0,IF(V283=-1,1))))))))</f>
        <v>0</v>
      </c>
      <c r="Y283">
        <f>IF(I283=X283,0,1)</f>
        <v>0</v>
      </c>
    </row>
    <row r="284" spans="1:25" x14ac:dyDescent="0.25">
      <c r="A284" s="18">
        <v>20</v>
      </c>
      <c r="B284" s="18">
        <v>8</v>
      </c>
      <c r="C284" s="18">
        <v>-18</v>
      </c>
      <c r="D284" s="18">
        <v>20</v>
      </c>
      <c r="E284" s="18">
        <v>20</v>
      </c>
      <c r="F284" s="18">
        <v>20</v>
      </c>
      <c r="G284" s="18">
        <v>20</v>
      </c>
      <c r="H284" s="18">
        <v>1076</v>
      </c>
      <c r="I284" s="18">
        <v>0</v>
      </c>
      <c r="J284" s="17"/>
      <c r="K284" s="17"/>
      <c r="L284" s="17"/>
      <c r="M284" s="17"/>
      <c r="N284" s="17">
        <f t="shared" si="25"/>
        <v>3988</v>
      </c>
      <c r="O284" s="17">
        <f t="shared" si="26"/>
        <v>-836</v>
      </c>
      <c r="P284" s="17">
        <f t="shared" si="27"/>
        <v>-90</v>
      </c>
      <c r="Q284" s="17">
        <f>A284*K$5+B284*L$5+C284*M$5+D284*N$5+E284*O$5+F284*P$5+G284*Q$5</f>
        <v>2420</v>
      </c>
      <c r="R284" s="2"/>
      <c r="S284" s="2">
        <f t="shared" ref="S284:S347" si="28">IF(N284&gt;T$2,1,IF(N284&lt;S$2,-1,0))</f>
        <v>1</v>
      </c>
      <c r="T284" s="2"/>
      <c r="U284" s="2"/>
      <c r="V284" s="2"/>
      <c r="X284">
        <f>IF(S284=1,0,IF(S284=-1,1,IF(T284=1,0,IF(T284=-1,1,IF(U284=1,0,IF(U284=-1,0,IF(V284=1,0,IF(V284=-1,1))))))))</f>
        <v>0</v>
      </c>
      <c r="Y284">
        <f>IF(I284=X284,0,1)</f>
        <v>0</v>
      </c>
    </row>
    <row r="285" spans="1:25" x14ac:dyDescent="0.25">
      <c r="A285" s="18">
        <v>20</v>
      </c>
      <c r="B285" s="18">
        <v>10</v>
      </c>
      <c r="C285" s="18">
        <v>4</v>
      </c>
      <c r="D285" s="18">
        <v>20</v>
      </c>
      <c r="E285" s="18">
        <v>20</v>
      </c>
      <c r="F285" s="18">
        <v>20</v>
      </c>
      <c r="G285" s="18">
        <v>20</v>
      </c>
      <c r="H285" s="18">
        <v>3610</v>
      </c>
      <c r="I285" s="18">
        <v>0</v>
      </c>
      <c r="J285" s="17"/>
      <c r="K285" s="17"/>
      <c r="L285" s="17"/>
      <c r="M285" s="17"/>
      <c r="N285" s="17">
        <f t="shared" si="25"/>
        <v>4004</v>
      </c>
      <c r="O285" s="17">
        <f t="shared" si="26"/>
        <v>-436</v>
      </c>
      <c r="P285" s="17">
        <f t="shared" si="27"/>
        <v>-96</v>
      </c>
      <c r="Q285" s="17">
        <f>A285*K$5+B285*L$5+C285*M$5+D285*N$5+E285*O$5+F285*P$5+G285*Q$5</f>
        <v>2030</v>
      </c>
      <c r="R285" s="2"/>
      <c r="S285" s="2">
        <f t="shared" si="28"/>
        <v>1</v>
      </c>
      <c r="T285" s="2"/>
      <c r="U285" s="2"/>
      <c r="V285" s="2"/>
      <c r="X285">
        <f>IF(S285=1,0,IF(S285=-1,1,IF(T285=1,0,IF(T285=-1,1,IF(U285=1,0,IF(U285=-1,0,IF(V285=1,0,IF(V285=-1,1))))))))</f>
        <v>0</v>
      </c>
      <c r="Y285">
        <f>IF(I285=X285,0,1)</f>
        <v>0</v>
      </c>
    </row>
    <row r="286" spans="1:25" x14ac:dyDescent="0.25">
      <c r="A286" s="18">
        <v>20</v>
      </c>
      <c r="B286" s="18">
        <v>1</v>
      </c>
      <c r="C286" s="18">
        <v>18</v>
      </c>
      <c r="D286" s="18">
        <v>20</v>
      </c>
      <c r="E286" s="18">
        <v>20</v>
      </c>
      <c r="F286" s="18">
        <v>20</v>
      </c>
      <c r="G286" s="18">
        <v>20</v>
      </c>
      <c r="H286" s="18">
        <v>2824</v>
      </c>
      <c r="I286" s="18">
        <v>0</v>
      </c>
      <c r="J286" s="17"/>
      <c r="K286" s="17"/>
      <c r="L286" s="17"/>
      <c r="M286" s="17"/>
      <c r="N286" s="17">
        <f t="shared" si="25"/>
        <v>3480</v>
      </c>
      <c r="O286" s="17">
        <f t="shared" si="26"/>
        <v>-428</v>
      </c>
      <c r="P286" s="17">
        <f t="shared" si="27"/>
        <v>44</v>
      </c>
      <c r="Q286" s="17">
        <f>A286*K$5+B286*L$5+C286*M$5+D286*N$5+E286*O$5+F286*P$5+G286*Q$5</f>
        <v>1525</v>
      </c>
      <c r="R286" s="2"/>
      <c r="S286" s="2">
        <f t="shared" si="28"/>
        <v>1</v>
      </c>
      <c r="T286" s="2"/>
      <c r="U286" s="2"/>
      <c r="V286" s="2"/>
      <c r="X286">
        <f>IF(S286=1,0,IF(S286=-1,1,IF(T286=1,0,IF(T286=-1,1,IF(U286=1,0,IF(U286=-1,0,IF(V286=1,0,IF(V286=-1,1))))))))</f>
        <v>0</v>
      </c>
      <c r="Y286">
        <f>IF(I286=X286,0,1)</f>
        <v>0</v>
      </c>
    </row>
    <row r="287" spans="1:25" x14ac:dyDescent="0.25">
      <c r="A287" s="18">
        <v>20</v>
      </c>
      <c r="B287" s="18">
        <v>8</v>
      </c>
      <c r="C287" s="18">
        <v>-4</v>
      </c>
      <c r="D287" s="18">
        <v>20</v>
      </c>
      <c r="E287" s="18">
        <v>20</v>
      </c>
      <c r="F287" s="18">
        <v>20</v>
      </c>
      <c r="G287" s="18">
        <v>20</v>
      </c>
      <c r="H287" s="18">
        <v>2105</v>
      </c>
      <c r="I287" s="18">
        <v>0</v>
      </c>
      <c r="J287" s="17"/>
      <c r="K287" s="17"/>
      <c r="L287" s="17"/>
      <c r="M287" s="17"/>
      <c r="N287" s="17">
        <f t="shared" si="25"/>
        <v>3932</v>
      </c>
      <c r="O287" s="17">
        <f t="shared" si="26"/>
        <v>-612</v>
      </c>
      <c r="P287" s="17">
        <f t="shared" si="27"/>
        <v>-76</v>
      </c>
      <c r="Q287" s="17">
        <f>A287*K$5+B287*L$5+C287*M$5+D287*N$5+E287*O$5+F287*P$5+G287*Q$5</f>
        <v>2140</v>
      </c>
      <c r="R287" s="2"/>
      <c r="S287" s="2">
        <f t="shared" si="28"/>
        <v>1</v>
      </c>
      <c r="T287" s="2"/>
      <c r="U287" s="2"/>
      <c r="V287" s="2"/>
      <c r="X287">
        <f>IF(S287=1,0,IF(S287=-1,1,IF(T287=1,0,IF(T287=-1,1,IF(U287=1,0,IF(U287=-1,0,IF(V287=1,0,IF(V287=-1,1))))))))</f>
        <v>0</v>
      </c>
      <c r="Y287">
        <f>IF(I287=X287,0,1)</f>
        <v>0</v>
      </c>
    </row>
    <row r="288" spans="1:25" x14ac:dyDescent="0.25">
      <c r="A288" s="18">
        <v>20</v>
      </c>
      <c r="B288" s="18">
        <v>4</v>
      </c>
      <c r="C288" s="18">
        <v>8</v>
      </c>
      <c r="D288" s="18">
        <v>20</v>
      </c>
      <c r="E288" s="18">
        <v>20</v>
      </c>
      <c r="F288" s="18">
        <v>20</v>
      </c>
      <c r="G288" s="18">
        <v>20</v>
      </c>
      <c r="H288" s="18">
        <v>1086</v>
      </c>
      <c r="I288" s="18">
        <v>0</v>
      </c>
      <c r="J288" s="17"/>
      <c r="K288" s="17"/>
      <c r="L288" s="17"/>
      <c r="M288" s="17"/>
      <c r="N288" s="17">
        <f t="shared" si="25"/>
        <v>3676</v>
      </c>
      <c r="O288" s="17">
        <f t="shared" si="26"/>
        <v>-516</v>
      </c>
      <c r="P288" s="17">
        <f t="shared" si="27"/>
        <v>-8</v>
      </c>
      <c r="Q288" s="17">
        <f>A288*K$5+B288*L$5+C288*M$5+D288*N$5+E288*O$5+F288*P$5+G288*Q$5</f>
        <v>1800</v>
      </c>
      <c r="R288" s="2"/>
      <c r="S288" s="2">
        <f t="shared" si="28"/>
        <v>1</v>
      </c>
      <c r="T288" s="2"/>
      <c r="U288" s="2"/>
      <c r="V288" s="2"/>
      <c r="X288">
        <f>IF(S288=1,0,IF(S288=-1,1,IF(T288=1,0,IF(T288=-1,1,IF(U288=1,0,IF(U288=-1,0,IF(V288=1,0,IF(V288=-1,1))))))))</f>
        <v>0</v>
      </c>
      <c r="Y288">
        <f>IF(I288=X288,0,1)</f>
        <v>0</v>
      </c>
    </row>
    <row r="289" spans="1:25" x14ac:dyDescent="0.25">
      <c r="A289" s="18">
        <v>20</v>
      </c>
      <c r="B289" s="18">
        <v>2</v>
      </c>
      <c r="C289" s="18">
        <v>-6</v>
      </c>
      <c r="D289" s="18">
        <v>20</v>
      </c>
      <c r="E289" s="18">
        <v>20</v>
      </c>
      <c r="F289" s="18">
        <v>20</v>
      </c>
      <c r="G289" s="18">
        <v>20</v>
      </c>
      <c r="H289" s="18">
        <v>1190</v>
      </c>
      <c r="I289" s="18">
        <v>0</v>
      </c>
      <c r="J289" s="17"/>
      <c r="K289" s="17"/>
      <c r="L289" s="17"/>
      <c r="M289" s="17"/>
      <c r="N289" s="17">
        <f t="shared" si="25"/>
        <v>3628</v>
      </c>
      <c r="O289" s="17">
        <f t="shared" si="26"/>
        <v>-788</v>
      </c>
      <c r="P289" s="17">
        <f t="shared" si="27"/>
        <v>6</v>
      </c>
      <c r="Q289" s="17">
        <f>A289*K$5+B289*L$5+C289*M$5+D289*N$5+E289*O$5+F289*P$5+G289*Q$5</f>
        <v>2030</v>
      </c>
      <c r="R289" s="2"/>
      <c r="S289" s="2">
        <f t="shared" si="28"/>
        <v>1</v>
      </c>
      <c r="T289" s="2"/>
      <c r="U289" s="2"/>
      <c r="V289" s="2"/>
      <c r="X289">
        <f>IF(S289=1,0,IF(S289=-1,1,IF(T289=1,0,IF(T289=-1,1,IF(U289=1,0,IF(U289=-1,0,IF(V289=1,0,IF(V289=-1,1))))))))</f>
        <v>0</v>
      </c>
      <c r="Y289">
        <f>IF(I289=X289,0,1)</f>
        <v>0</v>
      </c>
    </row>
    <row r="290" spans="1:25" x14ac:dyDescent="0.25">
      <c r="A290" s="18">
        <v>20</v>
      </c>
      <c r="B290" s="18">
        <v>-18</v>
      </c>
      <c r="C290" s="18">
        <v>16</v>
      </c>
      <c r="D290" s="18">
        <v>20</v>
      </c>
      <c r="E290" s="18">
        <v>20</v>
      </c>
      <c r="F290" s="18">
        <v>20</v>
      </c>
      <c r="G290" s="18">
        <v>20</v>
      </c>
      <c r="H290" s="18">
        <v>4562</v>
      </c>
      <c r="I290" s="18">
        <v>0</v>
      </c>
      <c r="J290" s="17"/>
      <c r="K290" s="17"/>
      <c r="L290" s="17"/>
      <c r="M290" s="17"/>
      <c r="N290" s="17">
        <f t="shared" si="25"/>
        <v>2500</v>
      </c>
      <c r="O290" s="17">
        <f t="shared" si="26"/>
        <v>-916</v>
      </c>
      <c r="P290" s="17">
        <f t="shared" si="27"/>
        <v>308</v>
      </c>
      <c r="Q290" s="17">
        <f>A290*K$5+B290*L$5+C290*M$5+D290*N$5+E290*O$5+F290*P$5+G290*Q$5</f>
        <v>1090</v>
      </c>
      <c r="R290" s="2"/>
      <c r="S290" s="2">
        <f t="shared" si="28"/>
        <v>1</v>
      </c>
      <c r="T290" s="2"/>
      <c r="U290" s="2"/>
      <c r="V290" s="2"/>
      <c r="X290">
        <f>IF(S290=1,0,IF(S290=-1,1,IF(T290=1,0,IF(T290=-1,1,IF(U290=1,0,IF(U290=-1,0,IF(V290=1,0,IF(V290=-1,1))))))))</f>
        <v>0</v>
      </c>
      <c r="Y290">
        <f>IF(I290=X290,0,1)</f>
        <v>0</v>
      </c>
    </row>
    <row r="291" spans="1:25" x14ac:dyDescent="0.25">
      <c r="A291" s="18">
        <v>-20</v>
      </c>
      <c r="B291" s="18">
        <v>3</v>
      </c>
      <c r="C291" s="18">
        <v>-6</v>
      </c>
      <c r="D291" s="18">
        <v>20</v>
      </c>
      <c r="E291" s="18">
        <v>20</v>
      </c>
      <c r="F291" s="18">
        <v>20</v>
      </c>
      <c r="G291" s="18">
        <v>20</v>
      </c>
      <c r="H291" s="18">
        <v>1058</v>
      </c>
      <c r="I291" s="18">
        <v>0</v>
      </c>
      <c r="J291" s="17"/>
      <c r="K291" s="17"/>
      <c r="L291" s="17"/>
      <c r="M291" s="17"/>
      <c r="N291" s="17">
        <f t="shared" si="25"/>
        <v>3240</v>
      </c>
      <c r="O291" s="17">
        <f t="shared" si="26"/>
        <v>-884</v>
      </c>
      <c r="P291" s="17">
        <f t="shared" si="27"/>
        <v>-8</v>
      </c>
      <c r="Q291" s="17">
        <f>A291*K$5+B291*L$5+C291*M$5+D291*N$5+E291*O$5+F291*P$5+G291*Q$5</f>
        <v>-425</v>
      </c>
      <c r="R291" s="2"/>
      <c r="S291" s="2">
        <f t="shared" si="28"/>
        <v>1</v>
      </c>
      <c r="T291" s="2"/>
      <c r="U291" s="2"/>
      <c r="V291" s="2"/>
      <c r="X291">
        <f>IF(S291=1,0,IF(S291=-1,1,IF(T291=1,0,IF(T291=-1,1,IF(U291=1,0,IF(U291=-1,0,IF(V291=1,0,IF(V291=-1,1))))))))</f>
        <v>0</v>
      </c>
      <c r="Y291">
        <f>IF(I291=X291,0,1)</f>
        <v>0</v>
      </c>
    </row>
    <row r="292" spans="1:25" x14ac:dyDescent="0.25">
      <c r="A292" s="18">
        <v>-20</v>
      </c>
      <c r="B292" s="18">
        <v>18</v>
      </c>
      <c r="C292" s="18">
        <v>2</v>
      </c>
      <c r="D292" s="18">
        <v>20</v>
      </c>
      <c r="E292" s="18">
        <v>-20</v>
      </c>
      <c r="F292" s="18">
        <v>-20</v>
      </c>
      <c r="G292" s="18">
        <v>20</v>
      </c>
      <c r="H292" s="18">
        <v>1947</v>
      </c>
      <c r="I292" s="18">
        <v>0</v>
      </c>
      <c r="J292" s="17"/>
      <c r="K292" s="17"/>
      <c r="L292" s="17"/>
      <c r="M292" s="17"/>
      <c r="N292" s="17">
        <f t="shared" si="25"/>
        <v>628</v>
      </c>
      <c r="O292" s="17">
        <f t="shared" si="26"/>
        <v>-396</v>
      </c>
      <c r="P292" s="17">
        <f t="shared" si="27"/>
        <v>-290</v>
      </c>
      <c r="Q292" s="17">
        <f>A292*K$5+B292*L$5+C292*M$5+D292*N$5+E292*O$5+F292*P$5+G292*Q$5</f>
        <v>-1450</v>
      </c>
      <c r="R292" s="2"/>
      <c r="S292" s="2">
        <f t="shared" si="28"/>
        <v>1</v>
      </c>
      <c r="T292" s="2"/>
      <c r="U292" s="2"/>
      <c r="V292" s="2"/>
      <c r="X292">
        <f>IF(S292=1,0,IF(S292=-1,1,IF(T292=1,0,IF(T292=-1,1,IF(U292=1,0,IF(U292=-1,0,IF(V292=1,0,IF(V292=-1,1))))))))</f>
        <v>0</v>
      </c>
      <c r="Y292">
        <f>IF(I292=X292,0,1)</f>
        <v>0</v>
      </c>
    </row>
    <row r="293" spans="1:25" x14ac:dyDescent="0.25">
      <c r="A293" s="18">
        <v>-20</v>
      </c>
      <c r="B293" s="18">
        <v>-9</v>
      </c>
      <c r="C293" s="18">
        <v>-8</v>
      </c>
      <c r="D293" s="18">
        <v>20</v>
      </c>
      <c r="E293" s="18">
        <v>20</v>
      </c>
      <c r="F293" s="18">
        <v>20</v>
      </c>
      <c r="G293" s="18">
        <v>20</v>
      </c>
      <c r="H293" s="18">
        <v>392</v>
      </c>
      <c r="I293" s="18">
        <v>0</v>
      </c>
      <c r="J293" s="17"/>
      <c r="K293" s="17"/>
      <c r="L293" s="17"/>
      <c r="M293" s="17"/>
      <c r="N293" s="17">
        <f t="shared" si="25"/>
        <v>2624</v>
      </c>
      <c r="O293" s="17">
        <f t="shared" si="26"/>
        <v>-1204</v>
      </c>
      <c r="P293" s="17">
        <f t="shared" si="27"/>
        <v>158</v>
      </c>
      <c r="Q293" s="17">
        <f>A293*K$5+B293*L$5+C293*M$5+D293*N$5+E293*O$5+F293*P$5+G293*Q$5</f>
        <v>-685</v>
      </c>
      <c r="R293" s="2"/>
      <c r="S293" s="2">
        <f t="shared" si="28"/>
        <v>1</v>
      </c>
      <c r="T293" s="2"/>
      <c r="U293" s="2"/>
      <c r="V293" s="2"/>
      <c r="X293">
        <f>IF(S293=1,0,IF(S293=-1,1,IF(T293=1,0,IF(T293=-1,1,IF(U293=1,0,IF(U293=-1,0,IF(V293=1,0,IF(V293=-1,1))))))))</f>
        <v>0</v>
      </c>
      <c r="Y293">
        <f>IF(I293=X293,0,1)</f>
        <v>0</v>
      </c>
    </row>
    <row r="294" spans="1:25" x14ac:dyDescent="0.25">
      <c r="A294" s="18">
        <v>-20</v>
      </c>
      <c r="B294" s="18">
        <v>5</v>
      </c>
      <c r="C294" s="18">
        <v>-20</v>
      </c>
      <c r="D294" s="18">
        <v>20</v>
      </c>
      <c r="E294" s="18">
        <v>20</v>
      </c>
      <c r="F294" s="18">
        <v>20</v>
      </c>
      <c r="G294" s="18">
        <v>20</v>
      </c>
      <c r="H294" s="18">
        <v>1137</v>
      </c>
      <c r="I294" s="18">
        <v>0</v>
      </c>
      <c r="J294" s="17"/>
      <c r="K294" s="17"/>
      <c r="L294" s="17"/>
      <c r="M294" s="17"/>
      <c r="N294" s="17">
        <f t="shared" si="25"/>
        <v>3400</v>
      </c>
      <c r="O294" s="17">
        <f t="shared" si="26"/>
        <v>-1060</v>
      </c>
      <c r="P294" s="17">
        <f t="shared" si="27"/>
        <v>-50</v>
      </c>
      <c r="Q294" s="17">
        <f>A294*K$5+B294*L$5+C294*M$5+D294*N$5+E294*O$5+F294*P$5+G294*Q$5</f>
        <v>-95</v>
      </c>
      <c r="R294" s="2"/>
      <c r="S294" s="2">
        <f t="shared" si="28"/>
        <v>1</v>
      </c>
      <c r="T294" s="2"/>
      <c r="U294" s="2"/>
      <c r="V294" s="2"/>
      <c r="X294">
        <f>IF(S294=1,0,IF(S294=-1,1,IF(T294=1,0,IF(T294=-1,1,IF(U294=1,0,IF(U294=-1,0,IF(V294=1,0,IF(V294=-1,1))))))))</f>
        <v>0</v>
      </c>
      <c r="Y294">
        <f>IF(I294=X294,0,1)</f>
        <v>0</v>
      </c>
    </row>
    <row r="295" spans="1:25" x14ac:dyDescent="0.25">
      <c r="A295" s="18">
        <v>20</v>
      </c>
      <c r="B295" s="18">
        <v>-9</v>
      </c>
      <c r="C295" s="18">
        <v>-20</v>
      </c>
      <c r="D295" s="18">
        <v>20</v>
      </c>
      <c r="E295" s="18">
        <v>20</v>
      </c>
      <c r="F295" s="18">
        <v>20</v>
      </c>
      <c r="G295" s="18">
        <v>20</v>
      </c>
      <c r="H295" s="18">
        <v>3516</v>
      </c>
      <c r="I295" s="18">
        <v>0</v>
      </c>
      <c r="J295" s="17"/>
      <c r="K295" s="17"/>
      <c r="L295" s="17"/>
      <c r="M295" s="17"/>
      <c r="N295" s="17">
        <f t="shared" si="25"/>
        <v>3112</v>
      </c>
      <c r="O295" s="17">
        <f t="shared" si="26"/>
        <v>-1276</v>
      </c>
      <c r="P295" s="17">
        <f t="shared" si="27"/>
        <v>146</v>
      </c>
      <c r="Q295" s="17">
        <f>A295*K$5+B295*L$5+C295*M$5+D295*N$5+E295*O$5+F295*P$5+G295*Q$5</f>
        <v>2035</v>
      </c>
      <c r="R295" s="2"/>
      <c r="S295" s="2">
        <f t="shared" si="28"/>
        <v>1</v>
      </c>
      <c r="T295" s="2"/>
      <c r="U295" s="2"/>
      <c r="V295" s="2"/>
      <c r="X295">
        <f>IF(S295=1,0,IF(S295=-1,1,IF(T295=1,0,IF(T295=-1,1,IF(U295=1,0,IF(U295=-1,0,IF(V295=1,0,IF(V295=-1,1))))))))</f>
        <v>0</v>
      </c>
      <c r="Y295">
        <f>IF(I295=X295,0,1)</f>
        <v>0</v>
      </c>
    </row>
    <row r="296" spans="1:25" x14ac:dyDescent="0.25">
      <c r="A296" s="18">
        <v>20</v>
      </c>
      <c r="B296" s="18">
        <v>-15</v>
      </c>
      <c r="C296" s="18">
        <v>4</v>
      </c>
      <c r="D296" s="18">
        <v>20</v>
      </c>
      <c r="E296" s="18">
        <v>20</v>
      </c>
      <c r="F296" s="18">
        <v>20</v>
      </c>
      <c r="G296" s="18">
        <v>20</v>
      </c>
      <c r="H296" s="18">
        <v>4476</v>
      </c>
      <c r="I296" s="18">
        <v>0</v>
      </c>
      <c r="J296" s="17"/>
      <c r="K296" s="17"/>
      <c r="L296" s="17"/>
      <c r="M296" s="17"/>
      <c r="N296" s="17">
        <f t="shared" si="25"/>
        <v>2704</v>
      </c>
      <c r="O296" s="17">
        <f t="shared" si="26"/>
        <v>-1036</v>
      </c>
      <c r="P296" s="17">
        <f t="shared" si="27"/>
        <v>254</v>
      </c>
      <c r="Q296" s="17">
        <f>A296*K$5+B296*L$5+C296*M$5+D296*N$5+E296*O$5+F296*P$5+G296*Q$5</f>
        <v>1405</v>
      </c>
      <c r="R296" s="2"/>
      <c r="S296" s="2">
        <f t="shared" si="28"/>
        <v>1</v>
      </c>
      <c r="T296" s="2"/>
      <c r="U296" s="2"/>
      <c r="V296" s="2"/>
      <c r="X296">
        <f>IF(S296=1,0,IF(S296=-1,1,IF(T296=1,0,IF(T296=-1,1,IF(U296=1,0,IF(U296=-1,0,IF(V296=1,0,IF(V296=-1,1))))))))</f>
        <v>0</v>
      </c>
      <c r="Y296">
        <f>IF(I296=X296,0,1)</f>
        <v>0</v>
      </c>
    </row>
    <row r="297" spans="1:25" x14ac:dyDescent="0.25">
      <c r="A297" s="18">
        <v>20</v>
      </c>
      <c r="B297" s="18">
        <v>10</v>
      </c>
      <c r="C297" s="18">
        <v>-2</v>
      </c>
      <c r="D297" s="18">
        <v>20</v>
      </c>
      <c r="E297" s="18">
        <v>20</v>
      </c>
      <c r="F297" s="18">
        <v>20</v>
      </c>
      <c r="G297" s="18">
        <v>20</v>
      </c>
      <c r="H297" s="18">
        <v>2995</v>
      </c>
      <c r="I297" s="18">
        <v>0</v>
      </c>
      <c r="J297" s="17"/>
      <c r="K297" s="17"/>
      <c r="L297" s="17"/>
      <c r="M297" s="17"/>
      <c r="N297" s="17">
        <f t="shared" si="25"/>
        <v>4028</v>
      </c>
      <c r="O297" s="17">
        <f t="shared" si="26"/>
        <v>-532</v>
      </c>
      <c r="P297" s="17">
        <f t="shared" si="27"/>
        <v>-102</v>
      </c>
      <c r="Q297" s="17">
        <f>A297*K$5+B297*L$5+C297*M$5+D297*N$5+E297*O$5+F297*P$5+G297*Q$5</f>
        <v>2150</v>
      </c>
      <c r="R297" s="2"/>
      <c r="S297" s="2">
        <f t="shared" si="28"/>
        <v>1</v>
      </c>
      <c r="T297" s="2"/>
      <c r="U297" s="2"/>
      <c r="V297" s="2"/>
      <c r="X297">
        <f>IF(S297=1,0,IF(S297=-1,1,IF(T297=1,0,IF(T297=-1,1,IF(U297=1,0,IF(U297=-1,0,IF(V297=1,0,IF(V297=-1,1))))))))</f>
        <v>0</v>
      </c>
      <c r="Y297">
        <f>IF(I297=X297,0,1)</f>
        <v>0</v>
      </c>
    </row>
    <row r="298" spans="1:25" x14ac:dyDescent="0.25">
      <c r="A298" s="18">
        <v>-20</v>
      </c>
      <c r="B298" s="18">
        <v>-6</v>
      </c>
      <c r="C298" s="18">
        <v>6</v>
      </c>
      <c r="D298" s="18">
        <v>20</v>
      </c>
      <c r="E298" s="18">
        <v>20</v>
      </c>
      <c r="F298" s="18">
        <v>20</v>
      </c>
      <c r="G298" s="18">
        <v>20</v>
      </c>
      <c r="H298" s="18">
        <v>2807</v>
      </c>
      <c r="I298" s="18">
        <v>0</v>
      </c>
      <c r="J298" s="17"/>
      <c r="K298" s="17"/>
      <c r="L298" s="17"/>
      <c r="M298" s="17"/>
      <c r="N298" s="17">
        <f t="shared" si="25"/>
        <v>2724</v>
      </c>
      <c r="O298" s="17">
        <f t="shared" si="26"/>
        <v>-908</v>
      </c>
      <c r="P298" s="17">
        <f t="shared" si="27"/>
        <v>130</v>
      </c>
      <c r="Q298" s="17">
        <f>A298*K$5+B298*L$5+C298*M$5+D298*N$5+E298*O$5+F298*P$5+G298*Q$5</f>
        <v>-890</v>
      </c>
      <c r="R298" s="2"/>
      <c r="S298" s="2">
        <f t="shared" si="28"/>
        <v>1</v>
      </c>
      <c r="T298" s="2"/>
      <c r="U298" s="2"/>
      <c r="V298" s="2"/>
      <c r="X298">
        <f>IF(S298=1,0,IF(S298=-1,1,IF(T298=1,0,IF(T298=-1,1,IF(U298=1,0,IF(U298=-1,0,IF(V298=1,0,IF(V298=-1,1))))))))</f>
        <v>0</v>
      </c>
      <c r="Y298">
        <f>IF(I298=X298,0,1)</f>
        <v>0</v>
      </c>
    </row>
    <row r="299" spans="1:25" x14ac:dyDescent="0.25">
      <c r="A299" s="18">
        <v>20</v>
      </c>
      <c r="B299" s="18">
        <v>16</v>
      </c>
      <c r="C299" s="18">
        <v>-12</v>
      </c>
      <c r="D299" s="18">
        <v>20</v>
      </c>
      <c r="E299" s="18">
        <v>20</v>
      </c>
      <c r="F299" s="18">
        <v>20</v>
      </c>
      <c r="G299" s="18">
        <v>20</v>
      </c>
      <c r="H299" s="18">
        <v>2601</v>
      </c>
      <c r="I299" s="18">
        <v>0</v>
      </c>
      <c r="J299" s="17"/>
      <c r="K299" s="17"/>
      <c r="L299" s="17"/>
      <c r="M299" s="17"/>
      <c r="N299" s="17">
        <f t="shared" si="25"/>
        <v>4380</v>
      </c>
      <c r="O299" s="17">
        <f t="shared" si="26"/>
        <v>-548</v>
      </c>
      <c r="P299" s="17">
        <f t="shared" si="27"/>
        <v>-196</v>
      </c>
      <c r="Q299" s="17">
        <f>A299*K$5+B299*L$5+C299*M$5+D299*N$5+E299*O$5+F299*P$5+G299*Q$5</f>
        <v>2500</v>
      </c>
      <c r="R299" s="2"/>
      <c r="S299" s="2">
        <f t="shared" si="28"/>
        <v>1</v>
      </c>
      <c r="T299" s="2"/>
      <c r="U299" s="2"/>
      <c r="V299" s="2"/>
      <c r="X299">
        <f>IF(S299=1,0,IF(S299=-1,1,IF(T299=1,0,IF(T299=-1,1,IF(U299=1,0,IF(U299=-1,0,IF(V299=1,0,IF(V299=-1,1))))))))</f>
        <v>0</v>
      </c>
      <c r="Y299">
        <f>IF(I299=X299,0,1)</f>
        <v>0</v>
      </c>
    </row>
    <row r="300" spans="1:25" x14ac:dyDescent="0.25">
      <c r="A300" s="18">
        <v>-20</v>
      </c>
      <c r="B300" s="18">
        <v>18</v>
      </c>
      <c r="C300" s="18">
        <v>4</v>
      </c>
      <c r="D300" s="18">
        <v>20</v>
      </c>
      <c r="E300" s="18">
        <v>20</v>
      </c>
      <c r="F300" s="18">
        <v>-20</v>
      </c>
      <c r="G300" s="18">
        <v>20</v>
      </c>
      <c r="H300" s="18">
        <v>2147</v>
      </c>
      <c r="I300" s="18">
        <v>0</v>
      </c>
      <c r="J300" s="17"/>
      <c r="K300" s="17"/>
      <c r="L300" s="17"/>
      <c r="M300" s="17"/>
      <c r="N300" s="17">
        <f t="shared" si="25"/>
        <v>2380</v>
      </c>
      <c r="O300" s="17">
        <f t="shared" si="26"/>
        <v>-364</v>
      </c>
      <c r="P300" s="17">
        <f t="shared" si="27"/>
        <v>-248</v>
      </c>
      <c r="Q300" s="17">
        <f>A300*K$5+B300*L$5+C300*M$5+D300*N$5+E300*O$5+F300*P$5+G300*Q$5</f>
        <v>-1850</v>
      </c>
      <c r="R300" s="2"/>
      <c r="S300" s="2">
        <f t="shared" si="28"/>
        <v>1</v>
      </c>
      <c r="T300" s="2"/>
      <c r="U300" s="2"/>
      <c r="V300" s="2"/>
      <c r="X300">
        <f>IF(S300=1,0,IF(S300=-1,1,IF(T300=1,0,IF(T300=-1,1,IF(U300=1,0,IF(U300=-1,0,IF(V300=1,0,IF(V300=-1,1))))))))</f>
        <v>0</v>
      </c>
      <c r="Y300">
        <f>IF(I300=X300,0,1)</f>
        <v>0</v>
      </c>
    </row>
    <row r="301" spans="1:25" x14ac:dyDescent="0.25">
      <c r="A301" s="18">
        <v>20</v>
      </c>
      <c r="B301" s="18">
        <v>6</v>
      </c>
      <c r="C301" s="18">
        <v>14</v>
      </c>
      <c r="D301" s="18">
        <v>20</v>
      </c>
      <c r="E301" s="18">
        <v>20</v>
      </c>
      <c r="F301" s="18">
        <v>20</v>
      </c>
      <c r="G301" s="18">
        <v>20</v>
      </c>
      <c r="H301" s="18">
        <v>3310</v>
      </c>
      <c r="I301" s="18">
        <v>0</v>
      </c>
      <c r="J301" s="17"/>
      <c r="K301" s="17"/>
      <c r="L301" s="17"/>
      <c r="M301" s="17"/>
      <c r="N301" s="17">
        <f t="shared" si="25"/>
        <v>3756</v>
      </c>
      <c r="O301" s="17">
        <f t="shared" si="26"/>
        <v>-372</v>
      </c>
      <c r="P301" s="17">
        <f t="shared" si="27"/>
        <v>-30</v>
      </c>
      <c r="Q301" s="17">
        <f>A301*K$5+B301*L$5+C301*M$5+D301*N$5+E301*O$5+F301*P$5+G301*Q$5</f>
        <v>1730</v>
      </c>
      <c r="R301" s="2"/>
      <c r="S301" s="2">
        <f t="shared" si="28"/>
        <v>1</v>
      </c>
      <c r="T301" s="2"/>
      <c r="U301" s="2"/>
      <c r="V301" s="2"/>
      <c r="X301">
        <f>IF(S301=1,0,IF(S301=-1,1,IF(T301=1,0,IF(T301=-1,1,IF(U301=1,0,IF(U301=-1,0,IF(V301=1,0,IF(V301=-1,1))))))))</f>
        <v>0</v>
      </c>
      <c r="Y301">
        <f>IF(I301=X301,0,1)</f>
        <v>0</v>
      </c>
    </row>
    <row r="302" spans="1:25" x14ac:dyDescent="0.25">
      <c r="A302" s="18">
        <v>-20</v>
      </c>
      <c r="B302" s="18">
        <v>-6</v>
      </c>
      <c r="C302" s="18">
        <v>20</v>
      </c>
      <c r="D302" s="18">
        <v>20</v>
      </c>
      <c r="E302" s="18">
        <v>20</v>
      </c>
      <c r="F302" s="18">
        <v>-20</v>
      </c>
      <c r="G302" s="18">
        <v>20</v>
      </c>
      <c r="H302" s="18">
        <v>2015</v>
      </c>
      <c r="I302" s="18">
        <v>0</v>
      </c>
      <c r="J302" s="17"/>
      <c r="K302" s="17"/>
      <c r="L302" s="17"/>
      <c r="M302" s="17"/>
      <c r="N302" s="17">
        <f t="shared" si="25"/>
        <v>1068</v>
      </c>
      <c r="O302" s="17">
        <f t="shared" si="26"/>
        <v>-684</v>
      </c>
      <c r="P302" s="17">
        <f t="shared" si="27"/>
        <v>104</v>
      </c>
      <c r="Q302" s="17">
        <f>A302*K$5+B302*L$5+C302*M$5+D302*N$5+E302*O$5+F302*P$5+G302*Q$5</f>
        <v>-2770</v>
      </c>
      <c r="R302" s="2"/>
      <c r="S302" s="2">
        <f t="shared" si="28"/>
        <v>1</v>
      </c>
      <c r="T302" s="2"/>
      <c r="U302" s="2"/>
      <c r="V302" s="2"/>
      <c r="X302">
        <f>IF(S302=1,0,IF(S302=-1,1,IF(T302=1,0,IF(T302=-1,1,IF(U302=1,0,IF(U302=-1,0,IF(V302=1,0,IF(V302=-1,1))))))))</f>
        <v>0</v>
      </c>
      <c r="Y302">
        <f>IF(I302=X302,0,1)</f>
        <v>0</v>
      </c>
    </row>
    <row r="303" spans="1:25" x14ac:dyDescent="0.25">
      <c r="A303" s="18">
        <v>-20</v>
      </c>
      <c r="B303" s="18">
        <v>9</v>
      </c>
      <c r="C303" s="18">
        <v>10</v>
      </c>
      <c r="D303" s="18">
        <v>20</v>
      </c>
      <c r="E303" s="18">
        <v>20</v>
      </c>
      <c r="F303" s="18">
        <v>20</v>
      </c>
      <c r="G303" s="18">
        <v>20</v>
      </c>
      <c r="H303" s="18">
        <v>3670</v>
      </c>
      <c r="I303" s="18">
        <v>0</v>
      </c>
      <c r="J303" s="17"/>
      <c r="K303" s="17"/>
      <c r="L303" s="17"/>
      <c r="M303" s="17"/>
      <c r="N303" s="17">
        <f t="shared" si="25"/>
        <v>3488</v>
      </c>
      <c r="O303" s="17">
        <f t="shared" si="26"/>
        <v>-484</v>
      </c>
      <c r="P303" s="17">
        <f t="shared" si="27"/>
        <v>-76</v>
      </c>
      <c r="Q303" s="17">
        <f>A303*K$5+B303*L$5+C303*M$5+D303*N$5+E303*O$5+F303*P$5+G303*Q$5</f>
        <v>-595</v>
      </c>
      <c r="R303" s="2"/>
      <c r="S303" s="2">
        <f t="shared" si="28"/>
        <v>1</v>
      </c>
      <c r="T303" s="2"/>
      <c r="U303" s="2"/>
      <c r="V303" s="2"/>
      <c r="X303">
        <f>IF(S303=1,0,IF(S303=-1,1,IF(T303=1,0,IF(T303=-1,1,IF(U303=1,0,IF(U303=-1,0,IF(V303=1,0,IF(V303=-1,1))))))))</f>
        <v>0</v>
      </c>
      <c r="Y303">
        <f>IF(I303=X303,0,1)</f>
        <v>0</v>
      </c>
    </row>
    <row r="304" spans="1:25" x14ac:dyDescent="0.25">
      <c r="A304" s="18">
        <v>20</v>
      </c>
      <c r="B304" s="18">
        <v>20</v>
      </c>
      <c r="C304" s="18">
        <v>-6</v>
      </c>
      <c r="D304" s="18">
        <v>20</v>
      </c>
      <c r="E304" s="18">
        <v>20</v>
      </c>
      <c r="F304" s="18">
        <v>20</v>
      </c>
      <c r="G304" s="18">
        <v>20</v>
      </c>
      <c r="H304" s="18">
        <v>11</v>
      </c>
      <c r="I304" s="18">
        <v>0</v>
      </c>
      <c r="J304" s="17"/>
      <c r="K304" s="17"/>
      <c r="L304" s="17"/>
      <c r="M304" s="17"/>
      <c r="N304" s="17">
        <f t="shared" si="25"/>
        <v>4564</v>
      </c>
      <c r="O304" s="17">
        <f t="shared" si="26"/>
        <v>-356</v>
      </c>
      <c r="P304" s="17">
        <f t="shared" si="27"/>
        <v>-246</v>
      </c>
      <c r="Q304" s="17">
        <f>A304*K$5+B304*L$5+C304*M$5+D304*N$5+E304*O$5+F304*P$5+G304*Q$5</f>
        <v>2480</v>
      </c>
      <c r="R304" s="2"/>
      <c r="S304" s="2">
        <f t="shared" si="28"/>
        <v>1</v>
      </c>
      <c r="T304" s="2"/>
      <c r="U304" s="2"/>
      <c r="V304" s="2"/>
      <c r="X304">
        <f>IF(S304=1,0,IF(S304=-1,1,IF(T304=1,0,IF(T304=-1,1,IF(U304=1,0,IF(U304=-1,0,IF(V304=1,0,IF(V304=-1,1))))))))</f>
        <v>0</v>
      </c>
      <c r="Y304">
        <f>IF(I304=X304,0,1)</f>
        <v>0</v>
      </c>
    </row>
    <row r="305" spans="1:25" x14ac:dyDescent="0.25">
      <c r="A305" s="18">
        <v>20</v>
      </c>
      <c r="B305" s="18">
        <v>-4</v>
      </c>
      <c r="C305" s="18">
        <v>4</v>
      </c>
      <c r="D305" s="18">
        <v>20</v>
      </c>
      <c r="E305" s="18">
        <v>20</v>
      </c>
      <c r="F305" s="18">
        <v>20</v>
      </c>
      <c r="G305" s="18">
        <v>-20</v>
      </c>
      <c r="H305" s="18">
        <v>1032</v>
      </c>
      <c r="I305" s="18">
        <v>0</v>
      </c>
      <c r="J305" s="17"/>
      <c r="K305" s="17"/>
      <c r="L305" s="17"/>
      <c r="M305" s="17"/>
      <c r="N305" s="17">
        <f t="shared" si="25"/>
        <v>1676</v>
      </c>
      <c r="O305" s="17">
        <f t="shared" si="26"/>
        <v>828</v>
      </c>
      <c r="P305" s="17">
        <f t="shared" si="27"/>
        <v>100</v>
      </c>
      <c r="Q305" s="17">
        <f>A305*K$5+B305*L$5+C305*M$5+D305*N$5+E305*O$5+F305*P$5+G305*Q$5</f>
        <v>1680</v>
      </c>
      <c r="R305" s="2"/>
      <c r="S305" s="2">
        <f t="shared" si="28"/>
        <v>1</v>
      </c>
      <c r="T305" s="2"/>
      <c r="U305" s="2"/>
      <c r="V305" s="2"/>
      <c r="X305">
        <f>IF(S305=1,0,IF(S305=-1,1,IF(T305=1,0,IF(T305=-1,1,IF(U305=1,0,IF(U305=-1,0,IF(V305=1,0,IF(V305=-1,1))))))))</f>
        <v>0</v>
      </c>
      <c r="Y305">
        <f>IF(I305=X305,0,1)</f>
        <v>0</v>
      </c>
    </row>
    <row r="306" spans="1:25" x14ac:dyDescent="0.25">
      <c r="A306" s="18">
        <v>-20</v>
      </c>
      <c r="B306" s="18">
        <v>16</v>
      </c>
      <c r="C306" s="18">
        <v>-10</v>
      </c>
      <c r="D306" s="18">
        <v>20</v>
      </c>
      <c r="E306" s="18">
        <v>-20</v>
      </c>
      <c r="F306" s="18">
        <v>20</v>
      </c>
      <c r="G306" s="18">
        <v>20</v>
      </c>
      <c r="H306" s="18">
        <v>4364</v>
      </c>
      <c r="I306" s="18">
        <v>0</v>
      </c>
      <c r="J306" s="17"/>
      <c r="K306" s="17"/>
      <c r="L306" s="17"/>
      <c r="M306" s="17"/>
      <c r="N306" s="17">
        <f t="shared" si="25"/>
        <v>2172</v>
      </c>
      <c r="O306" s="17">
        <f t="shared" si="26"/>
        <v>-636</v>
      </c>
      <c r="P306" s="17">
        <f t="shared" si="27"/>
        <v>-234</v>
      </c>
      <c r="Q306" s="17">
        <f>A306*K$5+B306*L$5+C306*M$5+D306*N$5+E306*O$5+F306*P$5+G306*Q$5</f>
        <v>340</v>
      </c>
      <c r="R306" s="2"/>
      <c r="S306" s="2">
        <f t="shared" si="28"/>
        <v>1</v>
      </c>
      <c r="T306" s="2"/>
      <c r="U306" s="2"/>
      <c r="V306" s="2"/>
      <c r="X306">
        <f>IF(S306=1,0,IF(S306=-1,1,IF(T306=1,0,IF(T306=-1,1,IF(U306=1,0,IF(U306=-1,0,IF(V306=1,0,IF(V306=-1,1))))))))</f>
        <v>0</v>
      </c>
      <c r="Y306">
        <f>IF(I306=X306,0,1)</f>
        <v>0</v>
      </c>
    </row>
    <row r="307" spans="1:25" x14ac:dyDescent="0.25">
      <c r="A307" s="18">
        <v>20</v>
      </c>
      <c r="B307" s="18">
        <v>-19</v>
      </c>
      <c r="C307" s="18">
        <v>-20</v>
      </c>
      <c r="D307" s="18">
        <v>20</v>
      </c>
      <c r="E307" s="18">
        <v>20</v>
      </c>
      <c r="F307" s="18">
        <v>20</v>
      </c>
      <c r="G307" s="18">
        <v>20</v>
      </c>
      <c r="H307" s="18">
        <v>2904</v>
      </c>
      <c r="I307" s="18">
        <v>0</v>
      </c>
      <c r="J307" s="17"/>
      <c r="K307" s="17"/>
      <c r="L307" s="17"/>
      <c r="M307" s="17"/>
      <c r="N307" s="17">
        <f t="shared" si="25"/>
        <v>2592</v>
      </c>
      <c r="O307" s="17">
        <f t="shared" si="26"/>
        <v>-1516</v>
      </c>
      <c r="P307" s="17">
        <f t="shared" si="27"/>
        <v>286</v>
      </c>
      <c r="Q307" s="17">
        <f>A307*K$5+B307*L$5+C307*M$5+D307*N$5+E307*O$5+F307*P$5+G307*Q$5</f>
        <v>1785</v>
      </c>
      <c r="R307" s="2"/>
      <c r="S307" s="2">
        <f t="shared" si="28"/>
        <v>1</v>
      </c>
      <c r="T307" s="2"/>
      <c r="U307" s="2"/>
      <c r="V307" s="2"/>
      <c r="X307">
        <f>IF(S307=1,0,IF(S307=-1,1,IF(T307=1,0,IF(T307=-1,1,IF(U307=1,0,IF(U307=-1,0,IF(V307=1,0,IF(V307=-1,1))))))))</f>
        <v>0</v>
      </c>
      <c r="Y307">
        <f>IF(I307=X307,0,1)</f>
        <v>0</v>
      </c>
    </row>
    <row r="308" spans="1:25" x14ac:dyDescent="0.25">
      <c r="A308" s="18">
        <v>-20</v>
      </c>
      <c r="B308" s="18">
        <v>8</v>
      </c>
      <c r="C308" s="18">
        <v>-4</v>
      </c>
      <c r="D308" s="18">
        <v>20</v>
      </c>
      <c r="E308" s="18">
        <v>20</v>
      </c>
      <c r="F308" s="18">
        <v>20</v>
      </c>
      <c r="G308" s="18">
        <v>20</v>
      </c>
      <c r="H308" s="18">
        <v>2637</v>
      </c>
      <c r="I308" s="18">
        <v>0</v>
      </c>
      <c r="J308" s="17"/>
      <c r="K308" s="17"/>
      <c r="L308" s="17"/>
      <c r="M308" s="17"/>
      <c r="N308" s="17">
        <f t="shared" si="25"/>
        <v>3492</v>
      </c>
      <c r="O308" s="17">
        <f t="shared" si="26"/>
        <v>-732</v>
      </c>
      <c r="P308" s="17">
        <f t="shared" si="27"/>
        <v>-76</v>
      </c>
      <c r="Q308" s="17">
        <f>A308*K$5+B308*L$5+C308*M$5+D308*N$5+E308*O$5+F308*P$5+G308*Q$5</f>
        <v>-340</v>
      </c>
      <c r="R308" s="2"/>
      <c r="S308" s="2">
        <f t="shared" si="28"/>
        <v>1</v>
      </c>
      <c r="T308" s="2"/>
      <c r="U308" s="2"/>
      <c r="V308" s="2"/>
      <c r="X308">
        <f>IF(S308=1,0,IF(S308=-1,1,IF(T308=1,0,IF(T308=-1,1,IF(U308=1,0,IF(U308=-1,0,IF(V308=1,0,IF(V308=-1,1))))))))</f>
        <v>0</v>
      </c>
      <c r="Y308">
        <f>IF(I308=X308,0,1)</f>
        <v>0</v>
      </c>
    </row>
    <row r="309" spans="1:25" x14ac:dyDescent="0.25">
      <c r="A309" s="18">
        <v>20</v>
      </c>
      <c r="B309" s="18">
        <v>-11</v>
      </c>
      <c r="C309" s="18">
        <v>0</v>
      </c>
      <c r="D309" s="18">
        <v>20</v>
      </c>
      <c r="E309" s="18">
        <v>20</v>
      </c>
      <c r="F309" s="18">
        <v>20</v>
      </c>
      <c r="G309" s="18">
        <v>20</v>
      </c>
      <c r="H309" s="18">
        <v>4942</v>
      </c>
      <c r="I309" s="18">
        <v>0</v>
      </c>
      <c r="J309" s="17"/>
      <c r="K309" s="17"/>
      <c r="L309" s="17"/>
      <c r="M309" s="17"/>
      <c r="N309" s="17">
        <f t="shared" si="25"/>
        <v>2928</v>
      </c>
      <c r="O309" s="17">
        <f t="shared" si="26"/>
        <v>-1004</v>
      </c>
      <c r="P309" s="17">
        <f t="shared" si="27"/>
        <v>194</v>
      </c>
      <c r="Q309" s="17">
        <f>A309*K$5+B309*L$5+C309*M$5+D309*N$5+E309*O$5+F309*P$5+G309*Q$5</f>
        <v>1585</v>
      </c>
      <c r="R309" s="2"/>
      <c r="S309" s="2">
        <f t="shared" si="28"/>
        <v>1</v>
      </c>
      <c r="T309" s="2"/>
      <c r="U309" s="2"/>
      <c r="V309" s="2"/>
      <c r="X309">
        <f>IF(S309=1,0,IF(S309=-1,1,IF(T309=1,0,IF(T309=-1,1,IF(U309=1,0,IF(U309=-1,0,IF(V309=1,0,IF(V309=-1,1))))))))</f>
        <v>0</v>
      </c>
      <c r="Y309">
        <f>IF(I309=X309,0,1)</f>
        <v>0</v>
      </c>
    </row>
    <row r="310" spans="1:25" x14ac:dyDescent="0.25">
      <c r="A310" s="18">
        <v>20</v>
      </c>
      <c r="B310" s="18">
        <v>13</v>
      </c>
      <c r="C310" s="18">
        <v>2</v>
      </c>
      <c r="D310" s="18">
        <v>20</v>
      </c>
      <c r="E310" s="18">
        <v>20</v>
      </c>
      <c r="F310" s="18">
        <v>20</v>
      </c>
      <c r="G310" s="18">
        <v>20</v>
      </c>
      <c r="H310" s="18">
        <v>1021</v>
      </c>
      <c r="I310" s="18">
        <v>0</v>
      </c>
      <c r="J310" s="17"/>
      <c r="K310" s="17"/>
      <c r="L310" s="17"/>
      <c r="M310" s="17"/>
      <c r="N310" s="17">
        <f t="shared" si="25"/>
        <v>4168</v>
      </c>
      <c r="O310" s="17">
        <f t="shared" si="26"/>
        <v>-396</v>
      </c>
      <c r="P310" s="17">
        <f t="shared" si="27"/>
        <v>-140</v>
      </c>
      <c r="Q310" s="17">
        <f>A310*K$5+B310*L$5+C310*M$5+D310*N$5+E310*O$5+F310*P$5+G310*Q$5</f>
        <v>2145</v>
      </c>
      <c r="R310" s="2"/>
      <c r="S310" s="2">
        <f t="shared" si="28"/>
        <v>1</v>
      </c>
      <c r="T310" s="2"/>
      <c r="U310" s="2"/>
      <c r="V310" s="2"/>
      <c r="X310">
        <f>IF(S310=1,0,IF(S310=-1,1,IF(T310=1,0,IF(T310=-1,1,IF(U310=1,0,IF(U310=-1,0,IF(V310=1,0,IF(V310=-1,1))))))))</f>
        <v>0</v>
      </c>
      <c r="Y310">
        <f>IF(I310=X310,0,1)</f>
        <v>0</v>
      </c>
    </row>
    <row r="311" spans="1:25" x14ac:dyDescent="0.25">
      <c r="A311" s="18">
        <v>20</v>
      </c>
      <c r="B311" s="18">
        <v>17</v>
      </c>
      <c r="C311" s="18">
        <v>16</v>
      </c>
      <c r="D311" s="18">
        <v>20</v>
      </c>
      <c r="E311" s="18">
        <v>20</v>
      </c>
      <c r="F311" s="18">
        <v>20</v>
      </c>
      <c r="G311" s="18">
        <v>20</v>
      </c>
      <c r="H311" s="18">
        <v>3840</v>
      </c>
      <c r="I311" s="18">
        <v>0</v>
      </c>
      <c r="J311" s="17"/>
      <c r="K311" s="17"/>
      <c r="L311" s="17"/>
      <c r="M311" s="17"/>
      <c r="N311" s="17">
        <f t="shared" si="25"/>
        <v>4320</v>
      </c>
      <c r="O311" s="17">
        <f t="shared" si="26"/>
        <v>-76</v>
      </c>
      <c r="P311" s="17">
        <f t="shared" si="27"/>
        <v>-182</v>
      </c>
      <c r="Q311" s="17">
        <f>A311*K$5+B311*L$5+C311*M$5+D311*N$5+E311*O$5+F311*P$5+G311*Q$5</f>
        <v>1965</v>
      </c>
      <c r="R311" s="2"/>
      <c r="S311" s="2">
        <f t="shared" si="28"/>
        <v>1</v>
      </c>
      <c r="T311" s="2"/>
      <c r="U311" s="2"/>
      <c r="V311" s="2"/>
      <c r="X311">
        <f>IF(S311=1,0,IF(S311=-1,1,IF(T311=1,0,IF(T311=-1,1,IF(U311=1,0,IF(U311=-1,0,IF(V311=1,0,IF(V311=-1,1))))))))</f>
        <v>0</v>
      </c>
      <c r="Y311">
        <f>IF(I311=X311,0,1)</f>
        <v>0</v>
      </c>
    </row>
    <row r="312" spans="1:25" x14ac:dyDescent="0.25">
      <c r="A312" s="18">
        <v>20</v>
      </c>
      <c r="B312" s="18">
        <v>-19</v>
      </c>
      <c r="C312" s="18">
        <v>12</v>
      </c>
      <c r="D312" s="18">
        <v>20</v>
      </c>
      <c r="E312" s="18">
        <v>20</v>
      </c>
      <c r="F312" s="18">
        <v>20</v>
      </c>
      <c r="G312" s="18">
        <v>20</v>
      </c>
      <c r="H312" s="18">
        <v>3061</v>
      </c>
      <c r="I312" s="18">
        <v>0</v>
      </c>
      <c r="J312" s="17"/>
      <c r="K312" s="17"/>
      <c r="L312" s="17"/>
      <c r="M312" s="17"/>
      <c r="N312" s="17">
        <f t="shared" si="25"/>
        <v>2464</v>
      </c>
      <c r="O312" s="17">
        <f t="shared" si="26"/>
        <v>-1004</v>
      </c>
      <c r="P312" s="17">
        <f t="shared" si="27"/>
        <v>318</v>
      </c>
      <c r="Q312" s="17">
        <f>A312*K$5+B312*L$5+C312*M$5+D312*N$5+E312*O$5+F312*P$5+G312*Q$5</f>
        <v>1145</v>
      </c>
      <c r="R312" s="2"/>
      <c r="S312" s="2">
        <f t="shared" si="28"/>
        <v>1</v>
      </c>
      <c r="T312" s="2"/>
      <c r="U312" s="2"/>
      <c r="V312" s="2"/>
      <c r="X312">
        <f>IF(S312=1,0,IF(S312=-1,1,IF(T312=1,0,IF(T312=-1,1,IF(U312=1,0,IF(U312=-1,0,IF(V312=1,0,IF(V312=-1,1))))))))</f>
        <v>0</v>
      </c>
      <c r="Y312">
        <f>IF(I312=X312,0,1)</f>
        <v>0</v>
      </c>
    </row>
    <row r="313" spans="1:25" x14ac:dyDescent="0.25">
      <c r="A313" s="18">
        <v>20</v>
      </c>
      <c r="B313" s="18">
        <v>14</v>
      </c>
      <c r="C313" s="18">
        <v>-4</v>
      </c>
      <c r="D313" s="18">
        <v>20</v>
      </c>
      <c r="E313" s="18">
        <v>-20</v>
      </c>
      <c r="F313" s="18">
        <v>20</v>
      </c>
      <c r="G313" s="18">
        <v>20</v>
      </c>
      <c r="H313" s="18">
        <v>618</v>
      </c>
      <c r="I313" s="18">
        <v>0</v>
      </c>
      <c r="J313" s="17"/>
      <c r="K313" s="17"/>
      <c r="L313" s="17"/>
      <c r="M313" s="17"/>
      <c r="N313" s="17">
        <f t="shared" si="25"/>
        <v>2484</v>
      </c>
      <c r="O313" s="17">
        <f t="shared" si="26"/>
        <v>-468</v>
      </c>
      <c r="P313" s="17">
        <f t="shared" si="27"/>
        <v>-200</v>
      </c>
      <c r="Q313" s="17">
        <f>A313*K$5+B313*L$5+C313*M$5+D313*N$5+E313*O$5+F313*P$5+G313*Q$5</f>
        <v>2650</v>
      </c>
      <c r="R313" s="2"/>
      <c r="S313" s="2">
        <f t="shared" si="28"/>
        <v>1</v>
      </c>
      <c r="T313" s="2"/>
      <c r="U313" s="2"/>
      <c r="V313" s="2"/>
      <c r="X313">
        <f>IF(S313=1,0,IF(S313=-1,1,IF(T313=1,0,IF(T313=-1,1,IF(U313=1,0,IF(U313=-1,0,IF(V313=1,0,IF(V313=-1,1))))))))</f>
        <v>0</v>
      </c>
      <c r="Y313">
        <f>IF(I313=X313,0,1)</f>
        <v>0</v>
      </c>
    </row>
    <row r="314" spans="1:25" x14ac:dyDescent="0.25">
      <c r="A314" s="18">
        <v>20</v>
      </c>
      <c r="B314" s="18">
        <v>16</v>
      </c>
      <c r="C314" s="18">
        <v>8</v>
      </c>
      <c r="D314" s="18">
        <v>-20</v>
      </c>
      <c r="E314" s="18">
        <v>20</v>
      </c>
      <c r="F314" s="18">
        <v>20</v>
      </c>
      <c r="G314" s="18">
        <v>20</v>
      </c>
      <c r="H314" s="18">
        <v>4605</v>
      </c>
      <c r="I314" s="18">
        <v>0</v>
      </c>
      <c r="J314" s="17"/>
      <c r="K314" s="17"/>
      <c r="L314" s="17"/>
      <c r="M314" s="17"/>
      <c r="N314" s="17">
        <f t="shared" si="25"/>
        <v>2700</v>
      </c>
      <c r="O314" s="17">
        <f t="shared" si="26"/>
        <v>-228</v>
      </c>
      <c r="P314" s="17">
        <f t="shared" si="27"/>
        <v>-176</v>
      </c>
      <c r="Q314" s="17">
        <f>A314*K$5+B314*L$5+C314*M$5+D314*N$5+E314*O$5+F314*P$5+G314*Q$5</f>
        <v>2100</v>
      </c>
      <c r="R314" s="2"/>
      <c r="S314" s="2">
        <f t="shared" si="28"/>
        <v>1</v>
      </c>
      <c r="T314" s="2"/>
      <c r="U314" s="2"/>
      <c r="V314" s="2"/>
      <c r="X314">
        <f>IF(S314=1,0,IF(S314=-1,1,IF(T314=1,0,IF(T314=-1,1,IF(U314=1,0,IF(U314=-1,0,IF(V314=1,0,IF(V314=-1,1))))))))</f>
        <v>0</v>
      </c>
      <c r="Y314">
        <f>IF(I314=X314,0,1)</f>
        <v>0</v>
      </c>
    </row>
    <row r="315" spans="1:25" x14ac:dyDescent="0.25">
      <c r="A315" s="18">
        <v>20</v>
      </c>
      <c r="B315" s="18">
        <v>19</v>
      </c>
      <c r="C315" s="18">
        <v>-4</v>
      </c>
      <c r="D315" s="18">
        <v>-20</v>
      </c>
      <c r="E315" s="18">
        <v>20</v>
      </c>
      <c r="F315" s="18">
        <v>20</v>
      </c>
      <c r="G315" s="18">
        <v>-20</v>
      </c>
      <c r="H315" s="18">
        <v>2457</v>
      </c>
      <c r="I315" s="18">
        <v>0</v>
      </c>
      <c r="J315" s="17"/>
      <c r="K315" s="17"/>
      <c r="L315" s="17"/>
      <c r="M315" s="17"/>
      <c r="N315" s="17">
        <f t="shared" si="25"/>
        <v>1304</v>
      </c>
      <c r="O315" s="17">
        <f t="shared" si="26"/>
        <v>1252</v>
      </c>
      <c r="P315" s="17">
        <f t="shared" si="27"/>
        <v>-230</v>
      </c>
      <c r="Q315" s="17">
        <f>A315*K$5+B315*L$5+C315*M$5+D315*N$5+E315*O$5+F315*P$5+G315*Q$5</f>
        <v>2415</v>
      </c>
      <c r="R315" s="2"/>
      <c r="S315" s="2">
        <f t="shared" si="28"/>
        <v>1</v>
      </c>
      <c r="T315" s="2"/>
      <c r="U315" s="2"/>
      <c r="V315" s="2"/>
      <c r="X315">
        <f>IF(S315=1,0,IF(S315=-1,1,IF(T315=1,0,IF(T315=-1,1,IF(U315=1,0,IF(U315=-1,0,IF(V315=1,0,IF(V315=-1,1))))))))</f>
        <v>0</v>
      </c>
      <c r="Y315">
        <f>IF(I315=X315,0,1)</f>
        <v>0</v>
      </c>
    </row>
    <row r="316" spans="1:25" x14ac:dyDescent="0.25">
      <c r="A316" s="18">
        <v>-20</v>
      </c>
      <c r="B316" s="18">
        <v>11</v>
      </c>
      <c r="C316" s="18">
        <v>-10</v>
      </c>
      <c r="D316" s="18">
        <v>20</v>
      </c>
      <c r="E316" s="18">
        <v>20</v>
      </c>
      <c r="F316" s="18">
        <v>20</v>
      </c>
      <c r="G316" s="18">
        <v>20</v>
      </c>
      <c r="H316" s="18">
        <v>4721</v>
      </c>
      <c r="I316" s="18">
        <v>0</v>
      </c>
      <c r="J316" s="17"/>
      <c r="K316" s="17"/>
      <c r="L316" s="17"/>
      <c r="M316" s="17"/>
      <c r="N316" s="17">
        <f t="shared" si="25"/>
        <v>3672</v>
      </c>
      <c r="O316" s="17">
        <f t="shared" si="26"/>
        <v>-756</v>
      </c>
      <c r="P316" s="17">
        <f t="shared" si="27"/>
        <v>-124</v>
      </c>
      <c r="Q316" s="17">
        <f>A316*K$5+B316*L$5+C316*M$5+D316*N$5+E316*O$5+F316*P$5+G316*Q$5</f>
        <v>-145</v>
      </c>
      <c r="R316" s="2"/>
      <c r="S316" s="2">
        <f t="shared" si="28"/>
        <v>1</v>
      </c>
      <c r="T316" s="2"/>
      <c r="U316" s="2"/>
      <c r="V316" s="2"/>
      <c r="X316">
        <f>IF(S316=1,0,IF(S316=-1,1,IF(T316=1,0,IF(T316=-1,1,IF(U316=1,0,IF(U316=-1,0,IF(V316=1,0,IF(V316=-1,1))))))))</f>
        <v>0</v>
      </c>
      <c r="Y316">
        <f>IF(I316=X316,0,1)</f>
        <v>0</v>
      </c>
    </row>
    <row r="317" spans="1:25" x14ac:dyDescent="0.25">
      <c r="A317" s="18">
        <v>-20</v>
      </c>
      <c r="B317" s="18">
        <v>-11</v>
      </c>
      <c r="C317" s="18">
        <v>-16</v>
      </c>
      <c r="D317" s="18">
        <v>20</v>
      </c>
      <c r="E317" s="18">
        <v>20</v>
      </c>
      <c r="F317" s="18">
        <v>20</v>
      </c>
      <c r="G317" s="18">
        <v>20</v>
      </c>
      <c r="H317" s="18">
        <v>2026</v>
      </c>
      <c r="I317" s="18">
        <v>0</v>
      </c>
      <c r="J317" s="17"/>
      <c r="K317" s="17"/>
      <c r="L317" s="17"/>
      <c r="M317" s="17"/>
      <c r="N317" s="17">
        <f t="shared" si="25"/>
        <v>2552</v>
      </c>
      <c r="O317" s="17">
        <f t="shared" si="26"/>
        <v>-1380</v>
      </c>
      <c r="P317" s="17">
        <f t="shared" si="27"/>
        <v>178</v>
      </c>
      <c r="Q317" s="17">
        <f>A317*K$5+B317*L$5+C317*M$5+D317*N$5+E317*O$5+F317*P$5+G317*Q$5</f>
        <v>-575</v>
      </c>
      <c r="R317" s="2"/>
      <c r="S317" s="2">
        <f t="shared" si="28"/>
        <v>1</v>
      </c>
      <c r="T317" s="2"/>
      <c r="U317" s="2"/>
      <c r="V317" s="2"/>
      <c r="X317">
        <f>IF(S317=1,0,IF(S317=-1,1,IF(T317=1,0,IF(T317=-1,1,IF(U317=1,0,IF(U317=-1,0,IF(V317=1,0,IF(V317=-1,1))))))))</f>
        <v>0</v>
      </c>
      <c r="Y317">
        <f>IF(I317=X317,0,1)</f>
        <v>0</v>
      </c>
    </row>
    <row r="318" spans="1:25" x14ac:dyDescent="0.25">
      <c r="A318" s="18">
        <v>-20</v>
      </c>
      <c r="B318" s="18">
        <v>15</v>
      </c>
      <c r="C318" s="18">
        <v>-16</v>
      </c>
      <c r="D318" s="18">
        <v>20</v>
      </c>
      <c r="E318" s="18">
        <v>20</v>
      </c>
      <c r="F318" s="18">
        <v>20</v>
      </c>
      <c r="G318" s="18">
        <v>20</v>
      </c>
      <c r="H318" s="18">
        <v>3428</v>
      </c>
      <c r="I318" s="18">
        <v>0</v>
      </c>
      <c r="J318" s="17"/>
      <c r="K318" s="17"/>
      <c r="L318" s="17"/>
      <c r="M318" s="17"/>
      <c r="N318" s="17">
        <f t="shared" si="25"/>
        <v>3904</v>
      </c>
      <c r="O318" s="17">
        <f t="shared" si="26"/>
        <v>-756</v>
      </c>
      <c r="P318" s="17">
        <f t="shared" si="27"/>
        <v>-186</v>
      </c>
      <c r="Q318" s="17">
        <f>A318*K$5+B318*L$5+C318*M$5+D318*N$5+E318*O$5+F318*P$5+G318*Q$5</f>
        <v>75</v>
      </c>
      <c r="R318" s="2"/>
      <c r="S318" s="2">
        <f t="shared" si="28"/>
        <v>1</v>
      </c>
      <c r="T318" s="2"/>
      <c r="U318" s="2"/>
      <c r="V318" s="2"/>
      <c r="X318">
        <f>IF(S318=1,0,IF(S318=-1,1,IF(T318=1,0,IF(T318=-1,1,IF(U318=1,0,IF(U318=-1,0,IF(V318=1,0,IF(V318=-1,1))))))))</f>
        <v>0</v>
      </c>
      <c r="Y318">
        <f>IF(I318=X318,0,1)</f>
        <v>0</v>
      </c>
    </row>
    <row r="319" spans="1:25" x14ac:dyDescent="0.25">
      <c r="A319" s="18">
        <v>20</v>
      </c>
      <c r="B319" s="18">
        <v>19</v>
      </c>
      <c r="C319" s="18">
        <v>-20</v>
      </c>
      <c r="D319" s="18">
        <v>-20</v>
      </c>
      <c r="E319" s="18">
        <v>20</v>
      </c>
      <c r="F319" s="18">
        <v>20</v>
      </c>
      <c r="G319" s="18">
        <v>20</v>
      </c>
      <c r="H319" s="18">
        <v>4979</v>
      </c>
      <c r="I319" s="18">
        <v>0</v>
      </c>
      <c r="J319" s="17"/>
      <c r="K319" s="17"/>
      <c r="L319" s="17"/>
      <c r="M319" s="17"/>
      <c r="N319" s="17">
        <f t="shared" si="25"/>
        <v>2968</v>
      </c>
      <c r="O319" s="17">
        <f t="shared" si="26"/>
        <v>-604</v>
      </c>
      <c r="P319" s="17">
        <f t="shared" si="27"/>
        <v>-246</v>
      </c>
      <c r="Q319" s="17">
        <f>A319*K$5+B319*L$5+C319*M$5+D319*N$5+E319*O$5+F319*P$5+G319*Q$5</f>
        <v>2735</v>
      </c>
      <c r="R319" s="2"/>
      <c r="S319" s="2">
        <f t="shared" si="28"/>
        <v>1</v>
      </c>
      <c r="T319" s="2"/>
      <c r="U319" s="2"/>
      <c r="V319" s="2"/>
      <c r="X319">
        <f>IF(S319=1,0,IF(S319=-1,1,IF(T319=1,0,IF(T319=-1,1,IF(U319=1,0,IF(U319=-1,0,IF(V319=1,0,IF(V319=-1,1))))))))</f>
        <v>0</v>
      </c>
      <c r="Y319">
        <f>IF(I319=X319,0,1)</f>
        <v>0</v>
      </c>
    </row>
    <row r="320" spans="1:25" x14ac:dyDescent="0.25">
      <c r="A320" s="18">
        <v>-20</v>
      </c>
      <c r="B320" s="18">
        <v>-6</v>
      </c>
      <c r="C320" s="18">
        <v>-2</v>
      </c>
      <c r="D320" s="18">
        <v>20</v>
      </c>
      <c r="E320" s="18">
        <v>20</v>
      </c>
      <c r="F320" s="18">
        <v>20</v>
      </c>
      <c r="G320" s="18">
        <v>20</v>
      </c>
      <c r="H320" s="18">
        <v>1581</v>
      </c>
      <c r="I320" s="18">
        <v>0</v>
      </c>
      <c r="J320" s="17"/>
      <c r="K320" s="17"/>
      <c r="L320" s="17"/>
      <c r="M320" s="17"/>
      <c r="N320" s="17">
        <f t="shared" si="25"/>
        <v>2756</v>
      </c>
      <c r="O320" s="17">
        <f t="shared" si="26"/>
        <v>-1036</v>
      </c>
      <c r="P320" s="17">
        <f t="shared" si="27"/>
        <v>122</v>
      </c>
      <c r="Q320" s="17">
        <f>A320*K$5+B320*L$5+C320*M$5+D320*N$5+E320*O$5+F320*P$5+G320*Q$5</f>
        <v>-730</v>
      </c>
      <c r="R320" s="2"/>
      <c r="S320" s="2">
        <f t="shared" si="28"/>
        <v>1</v>
      </c>
      <c r="T320" s="2"/>
      <c r="U320" s="2"/>
      <c r="V320" s="2"/>
      <c r="X320">
        <f>IF(S320=1,0,IF(S320=-1,1,IF(T320=1,0,IF(T320=-1,1,IF(U320=1,0,IF(U320=-1,0,IF(V320=1,0,IF(V320=-1,1))))))))</f>
        <v>0</v>
      </c>
      <c r="Y320">
        <f>IF(I320=X320,0,1)</f>
        <v>0</v>
      </c>
    </row>
    <row r="321" spans="1:25" x14ac:dyDescent="0.25">
      <c r="A321" s="18">
        <v>20</v>
      </c>
      <c r="B321" s="18">
        <v>20</v>
      </c>
      <c r="C321" s="18">
        <v>2</v>
      </c>
      <c r="D321" s="18">
        <v>20</v>
      </c>
      <c r="E321" s="18">
        <v>20</v>
      </c>
      <c r="F321" s="18">
        <v>20</v>
      </c>
      <c r="G321" s="18">
        <v>20</v>
      </c>
      <c r="H321" s="18">
        <v>2887</v>
      </c>
      <c r="I321" s="18">
        <v>0</v>
      </c>
      <c r="J321" s="17"/>
      <c r="K321" s="17"/>
      <c r="L321" s="17"/>
      <c r="M321" s="17"/>
      <c r="N321" s="17">
        <f t="shared" si="25"/>
        <v>4532</v>
      </c>
      <c r="O321" s="17">
        <f t="shared" si="26"/>
        <v>-228</v>
      </c>
      <c r="P321" s="17">
        <f t="shared" si="27"/>
        <v>-238</v>
      </c>
      <c r="Q321" s="17">
        <f>A321*K$5+B321*L$5+C321*M$5+D321*N$5+E321*O$5+F321*P$5+G321*Q$5</f>
        <v>2320</v>
      </c>
      <c r="R321" s="2"/>
      <c r="S321" s="2">
        <f t="shared" si="28"/>
        <v>1</v>
      </c>
      <c r="T321" s="2"/>
      <c r="U321" s="2"/>
      <c r="V321" s="2"/>
      <c r="X321">
        <f>IF(S321=1,0,IF(S321=-1,1,IF(T321=1,0,IF(T321=-1,1,IF(U321=1,0,IF(U321=-1,0,IF(V321=1,0,IF(V321=-1,1))))))))</f>
        <v>0</v>
      </c>
      <c r="Y321">
        <f>IF(I321=X321,0,1)</f>
        <v>0</v>
      </c>
    </row>
    <row r="322" spans="1:25" x14ac:dyDescent="0.25">
      <c r="A322" s="18">
        <v>20</v>
      </c>
      <c r="B322" s="18">
        <v>9</v>
      </c>
      <c r="C322" s="18">
        <v>-14</v>
      </c>
      <c r="D322" s="18">
        <v>20</v>
      </c>
      <c r="E322" s="18">
        <v>20</v>
      </c>
      <c r="F322" s="18">
        <v>20</v>
      </c>
      <c r="G322" s="18">
        <v>20</v>
      </c>
      <c r="H322" s="18">
        <v>3480</v>
      </c>
      <c r="I322" s="18">
        <v>0</v>
      </c>
      <c r="J322" s="17"/>
      <c r="K322" s="17"/>
      <c r="L322" s="17"/>
      <c r="M322" s="17"/>
      <c r="N322" s="17">
        <f t="shared" si="25"/>
        <v>4024</v>
      </c>
      <c r="O322" s="17">
        <f t="shared" si="26"/>
        <v>-748</v>
      </c>
      <c r="P322" s="17">
        <f t="shared" si="27"/>
        <v>-100</v>
      </c>
      <c r="Q322" s="17">
        <f>A322*K$5+B322*L$5+C322*M$5+D322*N$5+E322*O$5+F322*P$5+G322*Q$5</f>
        <v>2365</v>
      </c>
      <c r="R322" s="2"/>
      <c r="S322" s="2">
        <f t="shared" si="28"/>
        <v>1</v>
      </c>
      <c r="T322" s="2"/>
      <c r="U322" s="2"/>
      <c r="V322" s="2"/>
      <c r="X322">
        <f>IF(S322=1,0,IF(S322=-1,1,IF(T322=1,0,IF(T322=-1,1,IF(U322=1,0,IF(U322=-1,0,IF(V322=1,0,IF(V322=-1,1))))))))</f>
        <v>0</v>
      </c>
      <c r="Y322">
        <f>IF(I322=X322,0,1)</f>
        <v>0</v>
      </c>
    </row>
    <row r="323" spans="1:25" x14ac:dyDescent="0.25">
      <c r="A323" s="18">
        <v>20</v>
      </c>
      <c r="B323" s="18">
        <v>15</v>
      </c>
      <c r="C323" s="18">
        <v>8</v>
      </c>
      <c r="D323" s="18">
        <v>20</v>
      </c>
      <c r="E323" s="18">
        <v>-20</v>
      </c>
      <c r="F323" s="18">
        <v>20</v>
      </c>
      <c r="G323" s="18">
        <v>20</v>
      </c>
      <c r="H323" s="18">
        <v>1918</v>
      </c>
      <c r="I323" s="18">
        <v>0</v>
      </c>
      <c r="J323" s="17"/>
      <c r="K323" s="17"/>
      <c r="L323" s="17"/>
      <c r="M323" s="17"/>
      <c r="N323" s="17">
        <f t="shared" si="25"/>
        <v>2488</v>
      </c>
      <c r="O323" s="17">
        <f t="shared" si="26"/>
        <v>-252</v>
      </c>
      <c r="P323" s="17">
        <f t="shared" si="27"/>
        <v>-202</v>
      </c>
      <c r="Q323" s="17">
        <f>A323*K$5+B323*L$5+C323*M$5+D323*N$5+E323*O$5+F323*P$5+G323*Q$5</f>
        <v>2435</v>
      </c>
      <c r="R323" s="2"/>
      <c r="S323" s="2">
        <f t="shared" si="28"/>
        <v>1</v>
      </c>
      <c r="T323" s="2"/>
      <c r="U323" s="2"/>
      <c r="V323" s="2"/>
      <c r="X323">
        <f>IF(S323=1,0,IF(S323=-1,1,IF(T323=1,0,IF(T323=-1,1,IF(U323=1,0,IF(U323=-1,0,IF(V323=1,0,IF(V323=-1,1))))))))</f>
        <v>0</v>
      </c>
      <c r="Y323">
        <f>IF(I323=X323,0,1)</f>
        <v>0</v>
      </c>
    </row>
    <row r="324" spans="1:25" x14ac:dyDescent="0.25">
      <c r="A324" s="18">
        <v>20</v>
      </c>
      <c r="B324" s="18">
        <v>6</v>
      </c>
      <c r="C324" s="18">
        <v>-14</v>
      </c>
      <c r="D324" s="18">
        <v>20</v>
      </c>
      <c r="E324" s="18">
        <v>20</v>
      </c>
      <c r="F324" s="18">
        <v>20</v>
      </c>
      <c r="G324" s="18">
        <v>20</v>
      </c>
      <c r="H324" s="18">
        <v>2694</v>
      </c>
      <c r="I324" s="18">
        <v>0</v>
      </c>
      <c r="J324" s="17"/>
      <c r="K324" s="17"/>
      <c r="L324" s="17"/>
      <c r="M324" s="17"/>
      <c r="N324" s="17">
        <f t="shared" si="25"/>
        <v>3868</v>
      </c>
      <c r="O324" s="17">
        <f t="shared" si="26"/>
        <v>-820</v>
      </c>
      <c r="P324" s="17">
        <f t="shared" si="27"/>
        <v>-58</v>
      </c>
      <c r="Q324" s="17">
        <f>A324*K$5+B324*L$5+C324*M$5+D324*N$5+E324*O$5+F324*P$5+G324*Q$5</f>
        <v>2290</v>
      </c>
      <c r="R324" s="2"/>
      <c r="S324" s="2">
        <f t="shared" si="28"/>
        <v>1</v>
      </c>
      <c r="T324" s="2"/>
      <c r="U324" s="2"/>
      <c r="V324" s="2"/>
      <c r="X324">
        <f>IF(S324=1,0,IF(S324=-1,1,IF(T324=1,0,IF(T324=-1,1,IF(U324=1,0,IF(U324=-1,0,IF(V324=1,0,IF(V324=-1,1))))))))</f>
        <v>0</v>
      </c>
      <c r="Y324">
        <f>IF(I324=X324,0,1)</f>
        <v>0</v>
      </c>
    </row>
    <row r="325" spans="1:25" x14ac:dyDescent="0.25">
      <c r="A325" s="18">
        <v>20</v>
      </c>
      <c r="B325" s="18">
        <v>-14</v>
      </c>
      <c r="C325" s="18">
        <v>10</v>
      </c>
      <c r="D325" s="18">
        <v>20</v>
      </c>
      <c r="E325" s="18">
        <v>20</v>
      </c>
      <c r="F325" s="18">
        <v>20</v>
      </c>
      <c r="G325" s="18">
        <v>20</v>
      </c>
      <c r="H325" s="18">
        <v>1085</v>
      </c>
      <c r="I325" s="18">
        <v>0</v>
      </c>
      <c r="J325" s="17"/>
      <c r="K325" s="17"/>
      <c r="L325" s="17"/>
      <c r="M325" s="17"/>
      <c r="N325" s="17">
        <f t="shared" si="25"/>
        <v>2732</v>
      </c>
      <c r="O325" s="17">
        <f t="shared" si="26"/>
        <v>-916</v>
      </c>
      <c r="P325" s="17">
        <f t="shared" si="27"/>
        <v>246</v>
      </c>
      <c r="Q325" s="17">
        <f>A325*K$5+B325*L$5+C325*M$5+D325*N$5+E325*O$5+F325*P$5+G325*Q$5</f>
        <v>1310</v>
      </c>
      <c r="R325" s="2"/>
      <c r="S325" s="2">
        <f t="shared" si="28"/>
        <v>1</v>
      </c>
      <c r="T325" s="2"/>
      <c r="U325" s="2"/>
      <c r="V325" s="2"/>
      <c r="X325">
        <f>IF(S325=1,0,IF(S325=-1,1,IF(T325=1,0,IF(T325=-1,1,IF(U325=1,0,IF(U325=-1,0,IF(V325=1,0,IF(V325=-1,1))))))))</f>
        <v>0</v>
      </c>
      <c r="Y325">
        <f>IF(I325=X325,0,1)</f>
        <v>0</v>
      </c>
    </row>
    <row r="326" spans="1:25" x14ac:dyDescent="0.25">
      <c r="A326" s="18">
        <v>-20</v>
      </c>
      <c r="B326" s="18">
        <v>2</v>
      </c>
      <c r="C326" s="18">
        <v>-20</v>
      </c>
      <c r="D326" s="18">
        <v>20</v>
      </c>
      <c r="E326" s="18">
        <v>20</v>
      </c>
      <c r="F326" s="18">
        <v>20</v>
      </c>
      <c r="G326" s="18">
        <v>20</v>
      </c>
      <c r="H326" s="18">
        <v>1334</v>
      </c>
      <c r="I326" s="18">
        <v>0</v>
      </c>
      <c r="J326" s="17"/>
      <c r="K326" s="17"/>
      <c r="L326" s="17"/>
      <c r="M326" s="17"/>
      <c r="N326" s="17">
        <f t="shared" si="25"/>
        <v>3244</v>
      </c>
      <c r="O326" s="17">
        <f t="shared" si="26"/>
        <v>-1132</v>
      </c>
      <c r="P326" s="17">
        <f t="shared" si="27"/>
        <v>-8</v>
      </c>
      <c r="Q326" s="17">
        <f>A326*K$5+B326*L$5+C326*M$5+D326*N$5+E326*O$5+F326*P$5+G326*Q$5</f>
        <v>-170</v>
      </c>
      <c r="R326" s="2"/>
      <c r="S326" s="2">
        <f t="shared" si="28"/>
        <v>1</v>
      </c>
      <c r="T326" s="2"/>
      <c r="U326" s="2"/>
      <c r="V326" s="2"/>
      <c r="X326">
        <f>IF(S326=1,0,IF(S326=-1,1,IF(T326=1,0,IF(T326=-1,1,IF(U326=1,0,IF(U326=-1,0,IF(V326=1,0,IF(V326=-1,1))))))))</f>
        <v>0</v>
      </c>
      <c r="Y326">
        <f>IF(I326=X326,0,1)</f>
        <v>0</v>
      </c>
    </row>
    <row r="327" spans="1:25" x14ac:dyDescent="0.25">
      <c r="A327" s="18">
        <v>20</v>
      </c>
      <c r="B327" s="18">
        <v>18</v>
      </c>
      <c r="C327" s="18">
        <v>-18</v>
      </c>
      <c r="D327" s="18">
        <v>20</v>
      </c>
      <c r="E327" s="18">
        <v>20</v>
      </c>
      <c r="F327" s="18">
        <v>20</v>
      </c>
      <c r="G327" s="18">
        <v>20</v>
      </c>
      <c r="H327" s="18">
        <v>30</v>
      </c>
      <c r="I327" s="18">
        <v>0</v>
      </c>
      <c r="J327" s="17"/>
      <c r="K327" s="17"/>
      <c r="L327" s="17"/>
      <c r="M327" s="17"/>
      <c r="N327" s="17">
        <f t="shared" si="25"/>
        <v>4508</v>
      </c>
      <c r="O327" s="17">
        <f t="shared" si="26"/>
        <v>-596</v>
      </c>
      <c r="P327" s="17">
        <f t="shared" si="27"/>
        <v>-230</v>
      </c>
      <c r="Q327" s="17">
        <f>A327*K$5+B327*L$5+C327*M$5+D327*N$5+E327*O$5+F327*P$5+G327*Q$5</f>
        <v>2670</v>
      </c>
      <c r="R327" s="2"/>
      <c r="S327" s="2">
        <f t="shared" si="28"/>
        <v>1</v>
      </c>
      <c r="T327" s="2"/>
      <c r="U327" s="2"/>
      <c r="V327" s="2"/>
      <c r="X327">
        <f>IF(S327=1,0,IF(S327=-1,1,IF(T327=1,0,IF(T327=-1,1,IF(U327=1,0,IF(U327=-1,0,IF(V327=1,0,IF(V327=-1,1))))))))</f>
        <v>0</v>
      </c>
      <c r="Y327">
        <f>IF(I327=X327,0,1)</f>
        <v>0</v>
      </c>
    </row>
    <row r="328" spans="1:25" x14ac:dyDescent="0.25">
      <c r="A328" s="18">
        <v>20</v>
      </c>
      <c r="B328" s="18">
        <v>-8</v>
      </c>
      <c r="C328" s="18">
        <v>6</v>
      </c>
      <c r="D328" s="18">
        <v>20</v>
      </c>
      <c r="E328" s="18">
        <v>20</v>
      </c>
      <c r="F328" s="18">
        <v>20</v>
      </c>
      <c r="G328" s="18">
        <v>20</v>
      </c>
      <c r="H328" s="18">
        <v>205</v>
      </c>
      <c r="I328" s="18">
        <v>0</v>
      </c>
      <c r="J328" s="17"/>
      <c r="K328" s="17"/>
      <c r="L328" s="17"/>
      <c r="M328" s="17"/>
      <c r="N328" s="17">
        <f t="shared" si="25"/>
        <v>3060</v>
      </c>
      <c r="O328" s="17">
        <f t="shared" si="26"/>
        <v>-836</v>
      </c>
      <c r="P328" s="17">
        <f t="shared" si="27"/>
        <v>158</v>
      </c>
      <c r="Q328" s="17">
        <f>A328*K$5+B328*L$5+C328*M$5+D328*N$5+E328*O$5+F328*P$5+G328*Q$5</f>
        <v>1540</v>
      </c>
      <c r="R328" s="2"/>
      <c r="S328" s="2">
        <f t="shared" si="28"/>
        <v>1</v>
      </c>
      <c r="T328" s="2"/>
      <c r="U328" s="2"/>
      <c r="V328" s="2"/>
      <c r="X328">
        <f>IF(S328=1,0,IF(S328=-1,1,IF(T328=1,0,IF(T328=-1,1,IF(U328=1,0,IF(U328=-1,0,IF(V328=1,0,IF(V328=-1,1))))))))</f>
        <v>0</v>
      </c>
      <c r="Y328">
        <f>IF(I328=X328,0,1)</f>
        <v>0</v>
      </c>
    </row>
    <row r="329" spans="1:25" x14ac:dyDescent="0.25">
      <c r="A329" s="18">
        <v>20</v>
      </c>
      <c r="B329" s="18">
        <v>14</v>
      </c>
      <c r="C329" s="18">
        <v>-20</v>
      </c>
      <c r="D329" s="18">
        <v>20</v>
      </c>
      <c r="E329" s="18">
        <v>20</v>
      </c>
      <c r="F329" s="18">
        <v>20</v>
      </c>
      <c r="G329" s="18">
        <v>20</v>
      </c>
      <c r="H329" s="18">
        <v>2246</v>
      </c>
      <c r="I329" s="18">
        <v>0</v>
      </c>
      <c r="J329" s="17"/>
      <c r="K329" s="17"/>
      <c r="L329" s="17"/>
      <c r="M329" s="17"/>
      <c r="N329" s="17">
        <f t="shared" si="25"/>
        <v>4308</v>
      </c>
      <c r="O329" s="17">
        <f t="shared" si="26"/>
        <v>-724</v>
      </c>
      <c r="P329" s="17">
        <f t="shared" si="27"/>
        <v>-176</v>
      </c>
      <c r="Q329" s="17">
        <f>A329*K$5+B329*L$5+C329*M$5+D329*N$5+E329*O$5+F329*P$5+G329*Q$5</f>
        <v>2610</v>
      </c>
      <c r="R329" s="2"/>
      <c r="S329" s="2">
        <f t="shared" si="28"/>
        <v>1</v>
      </c>
      <c r="T329" s="2"/>
      <c r="U329" s="2"/>
      <c r="V329" s="2"/>
      <c r="X329">
        <f>IF(S329=1,0,IF(S329=-1,1,IF(T329=1,0,IF(T329=-1,1,IF(U329=1,0,IF(U329=-1,0,IF(V329=1,0,IF(V329=-1,1))))))))</f>
        <v>0</v>
      </c>
      <c r="Y329">
        <f>IF(I329=X329,0,1)</f>
        <v>0</v>
      </c>
    </row>
    <row r="330" spans="1:25" x14ac:dyDescent="0.25">
      <c r="A330" s="18">
        <v>20</v>
      </c>
      <c r="B330" s="18">
        <v>1</v>
      </c>
      <c r="C330" s="18">
        <v>-18</v>
      </c>
      <c r="D330" s="18">
        <v>20</v>
      </c>
      <c r="E330" s="18">
        <v>20</v>
      </c>
      <c r="F330" s="18">
        <v>20</v>
      </c>
      <c r="G330" s="18">
        <v>20</v>
      </c>
      <c r="H330" s="18">
        <v>2124</v>
      </c>
      <c r="I330" s="18">
        <v>0</v>
      </c>
      <c r="J330" s="17"/>
      <c r="K330" s="17"/>
      <c r="L330" s="17"/>
      <c r="M330" s="17"/>
      <c r="N330" s="17">
        <f t="shared" si="25"/>
        <v>3624</v>
      </c>
      <c r="O330" s="17">
        <f t="shared" si="26"/>
        <v>-1004</v>
      </c>
      <c r="P330" s="17">
        <f t="shared" si="27"/>
        <v>8</v>
      </c>
      <c r="Q330" s="17">
        <f>A330*K$5+B330*L$5+C330*M$5+D330*N$5+E330*O$5+F330*P$5+G330*Q$5</f>
        <v>2245</v>
      </c>
      <c r="R330" s="2"/>
      <c r="S330" s="2">
        <f t="shared" si="28"/>
        <v>1</v>
      </c>
      <c r="T330" s="2"/>
      <c r="U330" s="2"/>
      <c r="V330" s="2"/>
      <c r="X330">
        <f>IF(S330=1,0,IF(S330=-1,1,IF(T330=1,0,IF(T330=-1,1,IF(U330=1,0,IF(U330=-1,0,IF(V330=1,0,IF(V330=-1,1))))))))</f>
        <v>0</v>
      </c>
      <c r="Y330">
        <f>IF(I330=X330,0,1)</f>
        <v>0</v>
      </c>
    </row>
    <row r="331" spans="1:25" x14ac:dyDescent="0.25">
      <c r="A331" s="18">
        <v>20</v>
      </c>
      <c r="B331" s="18">
        <v>10</v>
      </c>
      <c r="C331" s="18">
        <v>4</v>
      </c>
      <c r="D331" s="18">
        <v>-20</v>
      </c>
      <c r="E331" s="18">
        <v>20</v>
      </c>
      <c r="F331" s="18">
        <v>20</v>
      </c>
      <c r="G331" s="18">
        <v>20</v>
      </c>
      <c r="H331" s="18">
        <v>1495</v>
      </c>
      <c r="I331" s="18">
        <v>0</v>
      </c>
      <c r="J331" s="17"/>
      <c r="K331" s="17"/>
      <c r="L331" s="17"/>
      <c r="M331" s="17"/>
      <c r="N331" s="17">
        <f t="shared" ref="N331:N394" si="29">A331*K$2+B331*L$2+C331*M$2+D331*N$2+E331*O$2+F331*P$2+G331*Q$2</f>
        <v>2404</v>
      </c>
      <c r="O331" s="17">
        <f t="shared" ref="O331:O394" si="30">A331*K$3+B331*L$3+C331*M$3+D331*N$3+E331*O$3+F331*P$3+G331*Q$3</f>
        <v>-436</v>
      </c>
      <c r="P331" s="17">
        <f t="shared" ref="P331:P394" si="31">A331*K$4+B331*L$4+C331*M$4+D331*N$4+E331*O$4+F331*P$4+G331*Q$4</f>
        <v>-96</v>
      </c>
      <c r="Q331" s="17">
        <f>A331*K$5+B331*L$5+C331*M$5+D331*N$5+E331*O$5+F331*P$5+G331*Q$5</f>
        <v>2030</v>
      </c>
      <c r="R331" s="2"/>
      <c r="S331" s="2">
        <f t="shared" si="28"/>
        <v>1</v>
      </c>
      <c r="T331" s="2"/>
      <c r="U331" s="2"/>
      <c r="V331" s="2"/>
      <c r="X331">
        <f>IF(S331=1,0,IF(S331=-1,1,IF(T331=1,0,IF(T331=-1,1,IF(U331=1,0,IF(U331=-1,0,IF(V331=1,0,IF(V331=-1,1))))))))</f>
        <v>0</v>
      </c>
      <c r="Y331">
        <f>IF(I331=X331,0,1)</f>
        <v>0</v>
      </c>
    </row>
    <row r="332" spans="1:25" x14ac:dyDescent="0.25">
      <c r="A332" s="18">
        <v>20</v>
      </c>
      <c r="B332" s="18">
        <v>0</v>
      </c>
      <c r="C332" s="18">
        <v>10</v>
      </c>
      <c r="D332" s="18">
        <v>20</v>
      </c>
      <c r="E332" s="18">
        <v>20</v>
      </c>
      <c r="F332" s="18">
        <v>20</v>
      </c>
      <c r="G332" s="18">
        <v>20</v>
      </c>
      <c r="H332" s="18">
        <v>4245</v>
      </c>
      <c r="I332" s="18">
        <v>0</v>
      </c>
      <c r="J332" s="17"/>
      <c r="K332" s="17"/>
      <c r="L332" s="17"/>
      <c r="M332" s="17"/>
      <c r="N332" s="17">
        <f t="shared" si="29"/>
        <v>3460</v>
      </c>
      <c r="O332" s="17">
        <f t="shared" si="30"/>
        <v>-580</v>
      </c>
      <c r="P332" s="17">
        <f t="shared" si="31"/>
        <v>50</v>
      </c>
      <c r="Q332" s="17">
        <f>A332*K$5+B332*L$5+C332*M$5+D332*N$5+E332*O$5+F332*P$5+G332*Q$5</f>
        <v>1660</v>
      </c>
      <c r="R332" s="2"/>
      <c r="S332" s="2">
        <f t="shared" si="28"/>
        <v>1</v>
      </c>
      <c r="T332" s="2"/>
      <c r="U332" s="2"/>
      <c r="V332" s="2"/>
      <c r="X332">
        <f>IF(S332=1,0,IF(S332=-1,1,IF(T332=1,0,IF(T332=-1,1,IF(U332=1,0,IF(U332=-1,0,IF(V332=1,0,IF(V332=-1,1))))))))</f>
        <v>0</v>
      </c>
      <c r="Y332">
        <f>IF(I332=X332,0,1)</f>
        <v>0</v>
      </c>
    </row>
    <row r="333" spans="1:25" x14ac:dyDescent="0.25">
      <c r="A333" s="18">
        <v>-20</v>
      </c>
      <c r="B333" s="18">
        <v>-4</v>
      </c>
      <c r="C333" s="18">
        <v>-16</v>
      </c>
      <c r="D333" s="18">
        <v>20</v>
      </c>
      <c r="E333" s="18">
        <v>20</v>
      </c>
      <c r="F333" s="18">
        <v>20</v>
      </c>
      <c r="G333" s="18">
        <v>20</v>
      </c>
      <c r="H333" s="18">
        <v>1016</v>
      </c>
      <c r="I333" s="18">
        <v>0</v>
      </c>
      <c r="J333" s="17"/>
      <c r="K333" s="17"/>
      <c r="L333" s="17"/>
      <c r="M333" s="17"/>
      <c r="N333" s="17">
        <f t="shared" si="29"/>
        <v>2916</v>
      </c>
      <c r="O333" s="17">
        <f t="shared" si="30"/>
        <v>-1212</v>
      </c>
      <c r="P333" s="17">
        <f t="shared" si="31"/>
        <v>80</v>
      </c>
      <c r="Q333" s="17">
        <f>A333*K$5+B333*L$5+C333*M$5+D333*N$5+E333*O$5+F333*P$5+G333*Q$5</f>
        <v>-400</v>
      </c>
      <c r="R333" s="2"/>
      <c r="S333" s="2">
        <f t="shared" si="28"/>
        <v>1</v>
      </c>
      <c r="T333" s="2"/>
      <c r="U333" s="2"/>
      <c r="V333" s="2"/>
      <c r="X333">
        <f>IF(S333=1,0,IF(S333=-1,1,IF(T333=1,0,IF(T333=-1,1,IF(U333=1,0,IF(U333=-1,0,IF(V333=1,0,IF(V333=-1,1))))))))</f>
        <v>0</v>
      </c>
      <c r="Y333">
        <f>IF(I333=X333,0,1)</f>
        <v>0</v>
      </c>
    </row>
    <row r="334" spans="1:25" x14ac:dyDescent="0.25">
      <c r="A334" s="18">
        <v>20</v>
      </c>
      <c r="B334" s="18">
        <v>19</v>
      </c>
      <c r="C334" s="18">
        <v>-2</v>
      </c>
      <c r="D334" s="18">
        <v>20</v>
      </c>
      <c r="E334" s="18">
        <v>20</v>
      </c>
      <c r="F334" s="18">
        <v>20</v>
      </c>
      <c r="G334" s="18">
        <v>20</v>
      </c>
      <c r="H334" s="18">
        <v>3546</v>
      </c>
      <c r="I334" s="18">
        <v>0</v>
      </c>
      <c r="J334" s="17"/>
      <c r="K334" s="17"/>
      <c r="L334" s="17"/>
      <c r="M334" s="17"/>
      <c r="N334" s="17">
        <f t="shared" si="29"/>
        <v>4496</v>
      </c>
      <c r="O334" s="17">
        <f t="shared" si="30"/>
        <v>-316</v>
      </c>
      <c r="P334" s="17">
        <f t="shared" si="31"/>
        <v>-228</v>
      </c>
      <c r="Q334" s="17">
        <f>A334*K$5+B334*L$5+C334*M$5+D334*N$5+E334*O$5+F334*P$5+G334*Q$5</f>
        <v>2375</v>
      </c>
      <c r="R334" s="2"/>
      <c r="S334" s="2">
        <f t="shared" si="28"/>
        <v>1</v>
      </c>
      <c r="T334" s="2"/>
      <c r="U334" s="2"/>
      <c r="V334" s="2"/>
      <c r="X334">
        <f>IF(S334=1,0,IF(S334=-1,1,IF(T334=1,0,IF(T334=-1,1,IF(U334=1,0,IF(U334=-1,0,IF(V334=1,0,IF(V334=-1,1))))))))</f>
        <v>0</v>
      </c>
      <c r="Y334">
        <f>IF(I334=X334,0,1)</f>
        <v>0</v>
      </c>
    </row>
    <row r="335" spans="1:25" x14ac:dyDescent="0.25">
      <c r="A335" s="18">
        <v>20</v>
      </c>
      <c r="B335" s="18">
        <v>-19</v>
      </c>
      <c r="C335" s="18">
        <v>10</v>
      </c>
      <c r="D335" s="18">
        <v>20</v>
      </c>
      <c r="E335" s="18">
        <v>-20</v>
      </c>
      <c r="F335" s="18">
        <v>20</v>
      </c>
      <c r="G335" s="18">
        <v>20</v>
      </c>
      <c r="H335" s="18">
        <v>2033</v>
      </c>
      <c r="I335" s="18">
        <v>0</v>
      </c>
      <c r="J335" s="17"/>
      <c r="K335" s="17"/>
      <c r="L335" s="17"/>
      <c r="M335" s="17"/>
      <c r="N335" s="17">
        <f t="shared" si="29"/>
        <v>712</v>
      </c>
      <c r="O335" s="17">
        <f t="shared" si="30"/>
        <v>-1036</v>
      </c>
      <c r="P335" s="17">
        <f t="shared" si="31"/>
        <v>276</v>
      </c>
      <c r="Q335" s="17">
        <f>A335*K$5+B335*L$5+C335*M$5+D335*N$5+E335*O$5+F335*P$5+G335*Q$5</f>
        <v>1545</v>
      </c>
      <c r="R335" s="2"/>
      <c r="S335" s="2">
        <f t="shared" si="28"/>
        <v>1</v>
      </c>
      <c r="T335" s="2"/>
      <c r="U335" s="2"/>
      <c r="V335" s="2"/>
      <c r="X335">
        <f>IF(S335=1,0,IF(S335=-1,1,IF(T335=1,0,IF(T335=-1,1,IF(U335=1,0,IF(U335=-1,0,IF(V335=1,0,IF(V335=-1,1))))))))</f>
        <v>0</v>
      </c>
      <c r="Y335">
        <f>IF(I335=X335,0,1)</f>
        <v>0</v>
      </c>
    </row>
    <row r="336" spans="1:25" x14ac:dyDescent="0.25">
      <c r="A336" s="18">
        <v>20</v>
      </c>
      <c r="B336" s="18">
        <v>-15</v>
      </c>
      <c r="C336" s="18">
        <v>-18</v>
      </c>
      <c r="D336" s="18">
        <v>-20</v>
      </c>
      <c r="E336" s="18">
        <v>20</v>
      </c>
      <c r="F336" s="18">
        <v>20</v>
      </c>
      <c r="G336" s="18">
        <v>20</v>
      </c>
      <c r="H336" s="18">
        <v>4579</v>
      </c>
      <c r="I336" s="18">
        <v>0</v>
      </c>
      <c r="J336" s="17"/>
      <c r="K336" s="17"/>
      <c r="L336" s="17"/>
      <c r="M336" s="17"/>
      <c r="N336" s="17">
        <f t="shared" si="29"/>
        <v>1192</v>
      </c>
      <c r="O336" s="17">
        <f t="shared" si="30"/>
        <v>-1388</v>
      </c>
      <c r="P336" s="17">
        <f t="shared" si="31"/>
        <v>232</v>
      </c>
      <c r="Q336" s="17">
        <f>A336*K$5+B336*L$5+C336*M$5+D336*N$5+E336*O$5+F336*P$5+G336*Q$5</f>
        <v>1845</v>
      </c>
      <c r="R336" s="2"/>
      <c r="S336" s="2">
        <f t="shared" si="28"/>
        <v>1</v>
      </c>
      <c r="T336" s="2"/>
      <c r="U336" s="2"/>
      <c r="V336" s="2"/>
      <c r="X336">
        <f>IF(S336=1,0,IF(S336=-1,1,IF(T336=1,0,IF(T336=-1,1,IF(U336=1,0,IF(U336=-1,0,IF(V336=1,0,IF(V336=-1,1))))))))</f>
        <v>0</v>
      </c>
      <c r="Y336">
        <f>IF(I336=X336,0,1)</f>
        <v>0</v>
      </c>
    </row>
    <row r="337" spans="1:25" x14ac:dyDescent="0.25">
      <c r="A337" s="18">
        <v>20</v>
      </c>
      <c r="B337" s="18">
        <v>-19</v>
      </c>
      <c r="C337" s="18">
        <v>-8</v>
      </c>
      <c r="D337" s="18">
        <v>20</v>
      </c>
      <c r="E337" s="18">
        <v>20</v>
      </c>
      <c r="F337" s="18">
        <v>20</v>
      </c>
      <c r="G337" s="18">
        <v>20</v>
      </c>
      <c r="H337" s="18">
        <v>4845</v>
      </c>
      <c r="I337" s="18">
        <v>0</v>
      </c>
      <c r="J337" s="17"/>
      <c r="K337" s="17"/>
      <c r="L337" s="17"/>
      <c r="M337" s="17"/>
      <c r="N337" s="17">
        <f t="shared" si="29"/>
        <v>2544</v>
      </c>
      <c r="O337" s="17">
        <f t="shared" si="30"/>
        <v>-1324</v>
      </c>
      <c r="P337" s="17">
        <f t="shared" si="31"/>
        <v>298</v>
      </c>
      <c r="Q337" s="17">
        <f>A337*K$5+B337*L$5+C337*M$5+D337*N$5+E337*O$5+F337*P$5+G337*Q$5</f>
        <v>1545</v>
      </c>
      <c r="R337" s="2"/>
      <c r="S337" s="2">
        <f t="shared" si="28"/>
        <v>1</v>
      </c>
      <c r="T337" s="2"/>
      <c r="U337" s="2"/>
      <c r="V337" s="2"/>
      <c r="X337">
        <f>IF(S337=1,0,IF(S337=-1,1,IF(T337=1,0,IF(T337=-1,1,IF(U337=1,0,IF(U337=-1,0,IF(V337=1,0,IF(V337=-1,1))))))))</f>
        <v>0</v>
      </c>
      <c r="Y337">
        <f>IF(I337=X337,0,1)</f>
        <v>0</v>
      </c>
    </row>
    <row r="338" spans="1:25" x14ac:dyDescent="0.25">
      <c r="A338" s="18">
        <v>20</v>
      </c>
      <c r="B338" s="18">
        <v>15</v>
      </c>
      <c r="C338" s="18">
        <v>12</v>
      </c>
      <c r="D338" s="18">
        <v>20</v>
      </c>
      <c r="E338" s="18">
        <v>20</v>
      </c>
      <c r="F338" s="18">
        <v>-20</v>
      </c>
      <c r="G338" s="18">
        <v>20</v>
      </c>
      <c r="H338" s="18">
        <v>3493</v>
      </c>
      <c r="I338" s="18">
        <v>0</v>
      </c>
      <c r="J338" s="17"/>
      <c r="K338" s="17"/>
      <c r="L338" s="17"/>
      <c r="M338" s="17"/>
      <c r="N338" s="17">
        <f t="shared" si="29"/>
        <v>2632</v>
      </c>
      <c r="O338" s="17">
        <f t="shared" si="30"/>
        <v>-188</v>
      </c>
      <c r="P338" s="17">
        <f t="shared" si="31"/>
        <v>-198</v>
      </c>
      <c r="Q338" s="17">
        <f>A338*K$5+B338*L$5+C338*M$5+D338*N$5+E338*O$5+F338*P$5+G338*Q$5</f>
        <v>395</v>
      </c>
      <c r="R338" s="2"/>
      <c r="S338" s="2">
        <f t="shared" si="28"/>
        <v>1</v>
      </c>
      <c r="T338" s="2"/>
      <c r="U338" s="2"/>
      <c r="V338" s="2"/>
      <c r="X338">
        <f>IF(S338=1,0,IF(S338=-1,1,IF(T338=1,0,IF(T338=-1,1,IF(U338=1,0,IF(U338=-1,0,IF(V338=1,0,IF(V338=-1,1))))))))</f>
        <v>0</v>
      </c>
      <c r="Y338">
        <f>IF(I338=X338,0,1)</f>
        <v>0</v>
      </c>
    </row>
    <row r="339" spans="1:25" x14ac:dyDescent="0.25">
      <c r="A339" s="18">
        <v>20</v>
      </c>
      <c r="B339" s="18">
        <v>10</v>
      </c>
      <c r="C339" s="18">
        <v>-10</v>
      </c>
      <c r="D339" s="18">
        <v>20</v>
      </c>
      <c r="E339" s="18">
        <v>20</v>
      </c>
      <c r="F339" s="18">
        <v>20</v>
      </c>
      <c r="G339" s="18">
        <v>20</v>
      </c>
      <c r="H339" s="18">
        <v>2602</v>
      </c>
      <c r="I339" s="18">
        <v>0</v>
      </c>
      <c r="J339" s="17"/>
      <c r="K339" s="17"/>
      <c r="L339" s="17"/>
      <c r="M339" s="17"/>
      <c r="N339" s="17">
        <f t="shared" si="29"/>
        <v>4060</v>
      </c>
      <c r="O339" s="17">
        <f t="shared" si="30"/>
        <v>-660</v>
      </c>
      <c r="P339" s="17">
        <f t="shared" si="31"/>
        <v>-110</v>
      </c>
      <c r="Q339" s="17">
        <f>A339*K$5+B339*L$5+C339*M$5+D339*N$5+E339*O$5+F339*P$5+G339*Q$5</f>
        <v>2310</v>
      </c>
      <c r="R339" s="2"/>
      <c r="S339" s="2">
        <f t="shared" si="28"/>
        <v>1</v>
      </c>
      <c r="T339" s="2"/>
      <c r="U339" s="2"/>
      <c r="V339" s="2"/>
      <c r="X339">
        <f>IF(S339=1,0,IF(S339=-1,1,IF(T339=1,0,IF(T339=-1,1,IF(U339=1,0,IF(U339=-1,0,IF(V339=1,0,IF(V339=-1,1))))))))</f>
        <v>0</v>
      </c>
      <c r="Y339">
        <f>IF(I339=X339,0,1)</f>
        <v>0</v>
      </c>
    </row>
    <row r="340" spans="1:25" x14ac:dyDescent="0.25">
      <c r="A340" s="18">
        <v>20</v>
      </c>
      <c r="B340" s="18">
        <v>17</v>
      </c>
      <c r="C340" s="18">
        <v>6</v>
      </c>
      <c r="D340" s="18">
        <v>20</v>
      </c>
      <c r="E340" s="18">
        <v>20</v>
      </c>
      <c r="F340" s="18">
        <v>20</v>
      </c>
      <c r="G340" s="18">
        <v>-20</v>
      </c>
      <c r="H340" s="18">
        <v>3086</v>
      </c>
      <c r="I340" s="18">
        <v>0</v>
      </c>
      <c r="J340" s="17"/>
      <c r="K340" s="17"/>
      <c r="L340" s="17"/>
      <c r="M340" s="17"/>
      <c r="N340" s="17">
        <f t="shared" si="29"/>
        <v>2760</v>
      </c>
      <c r="O340" s="17">
        <f t="shared" si="30"/>
        <v>1364</v>
      </c>
      <c r="P340" s="17">
        <f t="shared" si="31"/>
        <v>-192</v>
      </c>
      <c r="Q340" s="17">
        <f>A340*K$5+B340*L$5+C340*M$5+D340*N$5+E340*O$5+F340*P$5+G340*Q$5</f>
        <v>2165</v>
      </c>
      <c r="R340" s="2"/>
      <c r="S340" s="2">
        <f t="shared" si="28"/>
        <v>1</v>
      </c>
      <c r="T340" s="2"/>
      <c r="U340" s="2"/>
      <c r="V340" s="2"/>
      <c r="X340">
        <f>IF(S340=1,0,IF(S340=-1,1,IF(T340=1,0,IF(T340=-1,1,IF(U340=1,0,IF(U340=-1,0,IF(V340=1,0,IF(V340=-1,1))))))))</f>
        <v>0</v>
      </c>
      <c r="Y340">
        <f>IF(I340=X340,0,1)</f>
        <v>0</v>
      </c>
    </row>
    <row r="341" spans="1:25" x14ac:dyDescent="0.25">
      <c r="A341" s="18">
        <v>20</v>
      </c>
      <c r="B341" s="18">
        <v>-12</v>
      </c>
      <c r="C341" s="18">
        <v>12</v>
      </c>
      <c r="D341" s="18">
        <v>20</v>
      </c>
      <c r="E341" s="18">
        <v>20</v>
      </c>
      <c r="F341" s="18">
        <v>20</v>
      </c>
      <c r="G341" s="18">
        <v>20</v>
      </c>
      <c r="H341" s="18">
        <v>3699</v>
      </c>
      <c r="I341" s="18">
        <v>0</v>
      </c>
      <c r="J341" s="17"/>
      <c r="K341" s="17"/>
      <c r="L341" s="17"/>
      <c r="M341" s="17"/>
      <c r="N341" s="17">
        <f t="shared" si="29"/>
        <v>2828</v>
      </c>
      <c r="O341" s="17">
        <f t="shared" si="30"/>
        <v>-836</v>
      </c>
      <c r="P341" s="17">
        <f t="shared" si="31"/>
        <v>220</v>
      </c>
      <c r="Q341" s="17">
        <f>A341*K$5+B341*L$5+C341*M$5+D341*N$5+E341*O$5+F341*P$5+G341*Q$5</f>
        <v>1320</v>
      </c>
      <c r="R341" s="2"/>
      <c r="S341" s="2">
        <f t="shared" si="28"/>
        <v>1</v>
      </c>
      <c r="T341" s="2"/>
      <c r="U341" s="2"/>
      <c r="V341" s="2"/>
      <c r="X341">
        <f>IF(S341=1,0,IF(S341=-1,1,IF(T341=1,0,IF(T341=-1,1,IF(U341=1,0,IF(U341=-1,0,IF(V341=1,0,IF(V341=-1,1))))))))</f>
        <v>0</v>
      </c>
      <c r="Y341">
        <f>IF(I341=X341,0,1)</f>
        <v>0</v>
      </c>
    </row>
    <row r="342" spans="1:25" x14ac:dyDescent="0.25">
      <c r="A342" s="18">
        <v>20</v>
      </c>
      <c r="B342" s="18">
        <v>11</v>
      </c>
      <c r="C342" s="18">
        <v>-10</v>
      </c>
      <c r="D342" s="18">
        <v>20</v>
      </c>
      <c r="E342" s="18">
        <v>-20</v>
      </c>
      <c r="F342" s="18">
        <v>20</v>
      </c>
      <c r="G342" s="18">
        <v>20</v>
      </c>
      <c r="H342" s="18">
        <v>1314</v>
      </c>
      <c r="I342" s="18">
        <v>0</v>
      </c>
      <c r="J342" s="17"/>
      <c r="K342" s="17"/>
      <c r="L342" s="17"/>
      <c r="M342" s="17"/>
      <c r="N342" s="17">
        <f t="shared" si="29"/>
        <v>2352</v>
      </c>
      <c r="O342" s="17">
        <f t="shared" si="30"/>
        <v>-636</v>
      </c>
      <c r="P342" s="17">
        <f t="shared" si="31"/>
        <v>-164</v>
      </c>
      <c r="Q342" s="17">
        <f>A342*K$5+B342*L$5+C342*M$5+D342*N$5+E342*O$5+F342*P$5+G342*Q$5</f>
        <v>2695</v>
      </c>
      <c r="R342" s="2"/>
      <c r="S342" s="2">
        <f t="shared" si="28"/>
        <v>1</v>
      </c>
      <c r="T342" s="2"/>
      <c r="U342" s="2"/>
      <c r="V342" s="2"/>
      <c r="X342">
        <f>IF(S342=1,0,IF(S342=-1,1,IF(T342=1,0,IF(T342=-1,1,IF(U342=1,0,IF(U342=-1,0,IF(V342=1,0,IF(V342=-1,1))))))))</f>
        <v>0</v>
      </c>
      <c r="Y342">
        <f>IF(I342=X342,0,1)</f>
        <v>0</v>
      </c>
    </row>
    <row r="343" spans="1:25" x14ac:dyDescent="0.25">
      <c r="A343" s="18">
        <v>20</v>
      </c>
      <c r="B343" s="18">
        <v>7</v>
      </c>
      <c r="C343" s="18">
        <v>18</v>
      </c>
      <c r="D343" s="18">
        <v>20</v>
      </c>
      <c r="E343" s="18">
        <v>20</v>
      </c>
      <c r="F343" s="18">
        <v>20</v>
      </c>
      <c r="G343" s="18">
        <v>20</v>
      </c>
      <c r="H343" s="18">
        <v>1724</v>
      </c>
      <c r="I343" s="18">
        <v>0</v>
      </c>
      <c r="J343" s="17"/>
      <c r="K343" s="17"/>
      <c r="L343" s="17"/>
      <c r="M343" s="17"/>
      <c r="N343" s="17">
        <f t="shared" si="29"/>
        <v>3792</v>
      </c>
      <c r="O343" s="17">
        <f t="shared" si="30"/>
        <v>-284</v>
      </c>
      <c r="P343" s="17">
        <f t="shared" si="31"/>
        <v>-40</v>
      </c>
      <c r="Q343" s="17">
        <f>A343*K$5+B343*L$5+C343*M$5+D343*N$5+E343*O$5+F343*P$5+G343*Q$5</f>
        <v>1675</v>
      </c>
      <c r="R343" s="2"/>
      <c r="S343" s="2">
        <f t="shared" si="28"/>
        <v>1</v>
      </c>
      <c r="T343" s="2"/>
      <c r="U343" s="2"/>
      <c r="V343" s="2"/>
      <c r="X343">
        <f>IF(S343=1,0,IF(S343=-1,1,IF(T343=1,0,IF(T343=-1,1,IF(U343=1,0,IF(U343=-1,0,IF(V343=1,0,IF(V343=-1,1))))))))</f>
        <v>0</v>
      </c>
      <c r="Y343">
        <f>IF(I343=X343,0,1)</f>
        <v>0</v>
      </c>
    </row>
    <row r="344" spans="1:25" x14ac:dyDescent="0.25">
      <c r="A344" s="18">
        <v>20</v>
      </c>
      <c r="B344" s="18">
        <v>-4</v>
      </c>
      <c r="C344" s="18">
        <v>10</v>
      </c>
      <c r="D344" s="18">
        <v>-20</v>
      </c>
      <c r="E344" s="18">
        <v>20</v>
      </c>
      <c r="F344" s="18">
        <v>20</v>
      </c>
      <c r="G344" s="18">
        <v>20</v>
      </c>
      <c r="H344" s="18">
        <v>1811</v>
      </c>
      <c r="I344" s="18">
        <v>0</v>
      </c>
      <c r="J344" s="17"/>
      <c r="K344" s="17"/>
      <c r="L344" s="17"/>
      <c r="M344" s="17"/>
      <c r="N344" s="17">
        <f t="shared" si="29"/>
        <v>1652</v>
      </c>
      <c r="O344" s="17">
        <f t="shared" si="30"/>
        <v>-676</v>
      </c>
      <c r="P344" s="17">
        <f t="shared" si="31"/>
        <v>106</v>
      </c>
      <c r="Q344" s="17">
        <f>A344*K$5+B344*L$5+C344*M$5+D344*N$5+E344*O$5+F344*P$5+G344*Q$5</f>
        <v>1560</v>
      </c>
      <c r="R344" s="2"/>
      <c r="S344" s="2">
        <f t="shared" si="28"/>
        <v>1</v>
      </c>
      <c r="T344" s="2"/>
      <c r="U344" s="2"/>
      <c r="V344" s="2"/>
      <c r="X344">
        <f>IF(S344=1,0,IF(S344=-1,1,IF(T344=1,0,IF(T344=-1,1,IF(U344=1,0,IF(U344=-1,0,IF(V344=1,0,IF(V344=-1,1))))))))</f>
        <v>0</v>
      </c>
      <c r="Y344">
        <f>IF(I344=X344,0,1)</f>
        <v>0</v>
      </c>
    </row>
    <row r="345" spans="1:25" x14ac:dyDescent="0.25">
      <c r="A345" s="18">
        <v>20</v>
      </c>
      <c r="B345" s="18">
        <v>11</v>
      </c>
      <c r="C345" s="18">
        <v>18</v>
      </c>
      <c r="D345" s="18">
        <v>20</v>
      </c>
      <c r="E345" s="18">
        <v>20</v>
      </c>
      <c r="F345" s="18">
        <v>20</v>
      </c>
      <c r="G345" s="18">
        <v>20</v>
      </c>
      <c r="H345" s="18">
        <v>2456</v>
      </c>
      <c r="I345" s="18">
        <v>0</v>
      </c>
      <c r="J345" s="17"/>
      <c r="K345" s="17"/>
      <c r="L345" s="17"/>
      <c r="M345" s="17"/>
      <c r="N345" s="17">
        <f t="shared" si="29"/>
        <v>4000</v>
      </c>
      <c r="O345" s="17">
        <f t="shared" si="30"/>
        <v>-188</v>
      </c>
      <c r="P345" s="17">
        <f t="shared" si="31"/>
        <v>-96</v>
      </c>
      <c r="Q345" s="17">
        <f>A345*K$5+B345*L$5+C345*M$5+D345*N$5+E345*O$5+F345*P$5+G345*Q$5</f>
        <v>1775</v>
      </c>
      <c r="R345" s="2"/>
      <c r="S345" s="2">
        <f t="shared" si="28"/>
        <v>1</v>
      </c>
      <c r="T345" s="2"/>
      <c r="U345" s="2"/>
      <c r="V345" s="2"/>
      <c r="X345">
        <f>IF(S345=1,0,IF(S345=-1,1,IF(T345=1,0,IF(T345=-1,1,IF(U345=1,0,IF(U345=-1,0,IF(V345=1,0,IF(V345=-1,1))))))))</f>
        <v>0</v>
      </c>
      <c r="Y345">
        <f>IF(I345=X345,0,1)</f>
        <v>0</v>
      </c>
    </row>
    <row r="346" spans="1:25" x14ac:dyDescent="0.25">
      <c r="A346" s="18">
        <v>20</v>
      </c>
      <c r="B346" s="18">
        <v>-9</v>
      </c>
      <c r="C346" s="18">
        <v>8</v>
      </c>
      <c r="D346" s="18">
        <v>20</v>
      </c>
      <c r="E346" s="18">
        <v>20</v>
      </c>
      <c r="F346" s="18">
        <v>20</v>
      </c>
      <c r="G346" s="18">
        <v>20</v>
      </c>
      <c r="H346" s="18">
        <v>2134</v>
      </c>
      <c r="I346" s="18">
        <v>0</v>
      </c>
      <c r="J346" s="17"/>
      <c r="K346" s="17"/>
      <c r="L346" s="17"/>
      <c r="M346" s="17"/>
      <c r="N346" s="17">
        <f t="shared" si="29"/>
        <v>3000</v>
      </c>
      <c r="O346" s="17">
        <f t="shared" si="30"/>
        <v>-828</v>
      </c>
      <c r="P346" s="17">
        <f t="shared" si="31"/>
        <v>174</v>
      </c>
      <c r="Q346" s="17">
        <f>A346*K$5+B346*L$5+C346*M$5+D346*N$5+E346*O$5+F346*P$5+G346*Q$5</f>
        <v>1475</v>
      </c>
      <c r="R346" s="2"/>
      <c r="S346" s="2">
        <f t="shared" si="28"/>
        <v>1</v>
      </c>
      <c r="T346" s="2"/>
      <c r="U346" s="2"/>
      <c r="V346" s="2"/>
      <c r="X346">
        <f>IF(S346=1,0,IF(S346=-1,1,IF(T346=1,0,IF(T346=-1,1,IF(U346=1,0,IF(U346=-1,0,IF(V346=1,0,IF(V346=-1,1))))))))</f>
        <v>0</v>
      </c>
      <c r="Y346">
        <f>IF(I346=X346,0,1)</f>
        <v>0</v>
      </c>
    </row>
    <row r="347" spans="1:25" x14ac:dyDescent="0.25">
      <c r="A347" s="18">
        <v>20</v>
      </c>
      <c r="B347" s="18">
        <v>-9</v>
      </c>
      <c r="C347" s="18">
        <v>-10</v>
      </c>
      <c r="D347" s="18">
        <v>20</v>
      </c>
      <c r="E347" s="18">
        <v>20</v>
      </c>
      <c r="F347" s="18">
        <v>20</v>
      </c>
      <c r="G347" s="18">
        <v>-20</v>
      </c>
      <c r="H347" s="18">
        <v>1291</v>
      </c>
      <c r="I347" s="18">
        <v>0</v>
      </c>
      <c r="J347" s="17"/>
      <c r="K347" s="17"/>
      <c r="L347" s="17"/>
      <c r="M347" s="17"/>
      <c r="N347" s="17">
        <f t="shared" si="29"/>
        <v>1472</v>
      </c>
      <c r="O347" s="17">
        <f t="shared" si="30"/>
        <v>484</v>
      </c>
      <c r="P347" s="17">
        <f t="shared" si="31"/>
        <v>156</v>
      </c>
      <c r="Q347" s="17">
        <f>A347*K$5+B347*L$5+C347*M$5+D347*N$5+E347*O$5+F347*P$5+G347*Q$5</f>
        <v>1835</v>
      </c>
      <c r="R347" s="2"/>
      <c r="S347" s="2">
        <f t="shared" si="28"/>
        <v>1</v>
      </c>
      <c r="T347" s="2"/>
      <c r="U347" s="2"/>
      <c r="V347" s="2"/>
      <c r="X347">
        <f>IF(S347=1,0,IF(S347=-1,1,IF(T347=1,0,IF(T347=-1,1,IF(U347=1,0,IF(U347=-1,0,IF(V347=1,0,IF(V347=-1,1))))))))</f>
        <v>0</v>
      </c>
      <c r="Y347">
        <f>IF(I347=X347,0,1)</f>
        <v>0</v>
      </c>
    </row>
    <row r="348" spans="1:25" x14ac:dyDescent="0.25">
      <c r="A348" s="18">
        <v>20</v>
      </c>
      <c r="B348" s="18">
        <v>1</v>
      </c>
      <c r="C348" s="18">
        <v>6</v>
      </c>
      <c r="D348" s="18">
        <v>20</v>
      </c>
      <c r="E348" s="18">
        <v>-20</v>
      </c>
      <c r="F348" s="18">
        <v>20</v>
      </c>
      <c r="G348" s="18">
        <v>20</v>
      </c>
      <c r="H348" s="18">
        <v>3635</v>
      </c>
      <c r="I348" s="18">
        <v>0</v>
      </c>
      <c r="J348" s="17"/>
      <c r="K348" s="17"/>
      <c r="L348" s="17"/>
      <c r="M348" s="17"/>
      <c r="N348" s="17">
        <f t="shared" si="29"/>
        <v>1768</v>
      </c>
      <c r="O348" s="17">
        <f t="shared" si="30"/>
        <v>-620</v>
      </c>
      <c r="P348" s="17">
        <f t="shared" si="31"/>
        <v>-8</v>
      </c>
      <c r="Q348" s="17">
        <f>A348*K$5+B348*L$5+C348*M$5+D348*N$5+E348*O$5+F348*P$5+G348*Q$5</f>
        <v>2125</v>
      </c>
      <c r="R348" s="2"/>
      <c r="S348" s="2">
        <f t="shared" ref="S348:S405" si="32">IF(N348&gt;T$2,1,IF(N348&lt;S$2,-1,0))</f>
        <v>1</v>
      </c>
      <c r="T348" s="2"/>
      <c r="U348" s="2"/>
      <c r="V348" s="2"/>
      <c r="X348">
        <f>IF(S348=1,0,IF(S348=-1,1,IF(T348=1,0,IF(T348=-1,1,IF(U348=1,0,IF(U348=-1,0,IF(V348=1,0,IF(V348=-1,1))))))))</f>
        <v>0</v>
      </c>
      <c r="Y348">
        <f>IF(I348=X348,0,1)</f>
        <v>0</v>
      </c>
    </row>
    <row r="349" spans="1:25" x14ac:dyDescent="0.25">
      <c r="A349" s="18">
        <v>20</v>
      </c>
      <c r="B349" s="18">
        <v>-1</v>
      </c>
      <c r="C349" s="18">
        <v>-4</v>
      </c>
      <c r="D349" s="18">
        <v>20</v>
      </c>
      <c r="E349" s="18">
        <v>20</v>
      </c>
      <c r="F349" s="18">
        <v>20</v>
      </c>
      <c r="G349" s="18">
        <v>20</v>
      </c>
      <c r="H349" s="18">
        <v>1084</v>
      </c>
      <c r="I349" s="18">
        <v>0</v>
      </c>
      <c r="J349" s="17"/>
      <c r="K349" s="17"/>
      <c r="L349" s="17"/>
      <c r="M349" s="17"/>
      <c r="N349" s="17">
        <f t="shared" si="29"/>
        <v>3464</v>
      </c>
      <c r="O349" s="17">
        <f t="shared" si="30"/>
        <v>-828</v>
      </c>
      <c r="P349" s="17">
        <f t="shared" si="31"/>
        <v>50</v>
      </c>
      <c r="Q349" s="17">
        <f>A349*K$5+B349*L$5+C349*M$5+D349*N$5+E349*O$5+F349*P$5+G349*Q$5</f>
        <v>1915</v>
      </c>
      <c r="R349" s="2"/>
      <c r="S349" s="2">
        <f t="shared" si="32"/>
        <v>1</v>
      </c>
      <c r="T349" s="2"/>
      <c r="U349" s="2"/>
      <c r="V349" s="2"/>
      <c r="X349">
        <f>IF(S349=1,0,IF(S349=-1,1,IF(T349=1,0,IF(T349=-1,1,IF(U349=1,0,IF(U349=-1,0,IF(V349=1,0,IF(V349=-1,1))))))))</f>
        <v>0</v>
      </c>
      <c r="Y349">
        <f>IF(I349=X349,0,1)</f>
        <v>0</v>
      </c>
    </row>
    <row r="350" spans="1:25" x14ac:dyDescent="0.25">
      <c r="A350" s="18">
        <v>20</v>
      </c>
      <c r="B350" s="18">
        <v>-7</v>
      </c>
      <c r="C350" s="18">
        <v>-14</v>
      </c>
      <c r="D350" s="18">
        <v>20</v>
      </c>
      <c r="E350" s="18">
        <v>20</v>
      </c>
      <c r="F350" s="18">
        <v>20</v>
      </c>
      <c r="G350" s="18">
        <v>20</v>
      </c>
      <c r="H350" s="18">
        <v>229</v>
      </c>
      <c r="I350" s="18">
        <v>0</v>
      </c>
      <c r="J350" s="17"/>
      <c r="K350" s="17"/>
      <c r="L350" s="17"/>
      <c r="M350" s="17"/>
      <c r="N350" s="17">
        <f t="shared" si="29"/>
        <v>3192</v>
      </c>
      <c r="O350" s="17">
        <f t="shared" si="30"/>
        <v>-1132</v>
      </c>
      <c r="P350" s="17">
        <f t="shared" si="31"/>
        <v>124</v>
      </c>
      <c r="Q350" s="17">
        <f>A350*K$5+B350*L$5+C350*M$5+D350*N$5+E350*O$5+F350*P$5+G350*Q$5</f>
        <v>1965</v>
      </c>
      <c r="R350" s="2"/>
      <c r="S350" s="2">
        <f t="shared" si="32"/>
        <v>1</v>
      </c>
      <c r="T350" s="2"/>
      <c r="U350" s="2"/>
      <c r="V350" s="2"/>
      <c r="X350">
        <f>IF(S350=1,0,IF(S350=-1,1,IF(T350=1,0,IF(T350=-1,1,IF(U350=1,0,IF(U350=-1,0,IF(V350=1,0,IF(V350=-1,1))))))))</f>
        <v>0</v>
      </c>
      <c r="Y350">
        <f>IF(I350=X350,0,1)</f>
        <v>0</v>
      </c>
    </row>
    <row r="351" spans="1:25" x14ac:dyDescent="0.25">
      <c r="A351" s="18">
        <v>20</v>
      </c>
      <c r="B351" s="18">
        <v>2</v>
      </c>
      <c r="C351" s="18">
        <v>-18</v>
      </c>
      <c r="D351" s="18">
        <v>20</v>
      </c>
      <c r="E351" s="18">
        <v>20</v>
      </c>
      <c r="F351" s="18">
        <v>-20</v>
      </c>
      <c r="G351" s="18">
        <v>20</v>
      </c>
      <c r="H351" s="18">
        <v>1861</v>
      </c>
      <c r="I351" s="18">
        <v>0</v>
      </c>
      <c r="J351" s="17"/>
      <c r="K351" s="17"/>
      <c r="L351" s="17"/>
      <c r="M351" s="17"/>
      <c r="N351" s="17">
        <f t="shared" si="29"/>
        <v>2076</v>
      </c>
      <c r="O351" s="17">
        <f t="shared" si="30"/>
        <v>-980</v>
      </c>
      <c r="P351" s="17">
        <f t="shared" si="31"/>
        <v>-46</v>
      </c>
      <c r="Q351" s="17">
        <f>A351*K$5+B351*L$5+C351*M$5+D351*N$5+E351*O$5+F351*P$5+G351*Q$5</f>
        <v>670</v>
      </c>
      <c r="R351" s="2"/>
      <c r="S351" s="2">
        <f t="shared" si="32"/>
        <v>1</v>
      </c>
      <c r="T351" s="2"/>
      <c r="U351" s="2"/>
      <c r="V351" s="2"/>
      <c r="X351">
        <f>IF(S351=1,0,IF(S351=-1,1,IF(T351=1,0,IF(T351=-1,1,IF(U351=1,0,IF(U351=-1,0,IF(V351=1,0,IF(V351=-1,1))))))))</f>
        <v>0</v>
      </c>
      <c r="Y351">
        <f>IF(I351=X351,0,1)</f>
        <v>0</v>
      </c>
    </row>
    <row r="352" spans="1:25" x14ac:dyDescent="0.25">
      <c r="A352" s="18">
        <v>20</v>
      </c>
      <c r="B352" s="18">
        <v>5</v>
      </c>
      <c r="C352" s="18">
        <v>-4</v>
      </c>
      <c r="D352" s="18">
        <v>20</v>
      </c>
      <c r="E352" s="18">
        <v>20</v>
      </c>
      <c r="F352" s="18">
        <v>-20</v>
      </c>
      <c r="G352" s="18">
        <v>20</v>
      </c>
      <c r="H352" s="18">
        <v>557</v>
      </c>
      <c r="I352" s="18">
        <v>0</v>
      </c>
      <c r="J352" s="17"/>
      <c r="K352" s="17"/>
      <c r="L352" s="17"/>
      <c r="M352" s="17"/>
      <c r="N352" s="17">
        <f t="shared" si="29"/>
        <v>2176</v>
      </c>
      <c r="O352" s="17">
        <f t="shared" si="30"/>
        <v>-684</v>
      </c>
      <c r="P352" s="17">
        <f t="shared" si="31"/>
        <v>-74</v>
      </c>
      <c r="Q352" s="17">
        <f>A352*K$5+B352*L$5+C352*M$5+D352*N$5+E352*O$5+F352*P$5+G352*Q$5</f>
        <v>465</v>
      </c>
      <c r="R352" s="2"/>
      <c r="S352" s="2">
        <f t="shared" si="32"/>
        <v>1</v>
      </c>
      <c r="T352" s="2"/>
      <c r="U352" s="2"/>
      <c r="V352" s="2"/>
      <c r="X352">
        <f>IF(S352=1,0,IF(S352=-1,1,IF(T352=1,0,IF(T352=-1,1,IF(U352=1,0,IF(U352=-1,0,IF(V352=1,0,IF(V352=-1,1))))))))</f>
        <v>0</v>
      </c>
      <c r="Y352">
        <f>IF(I352=X352,0,1)</f>
        <v>0</v>
      </c>
    </row>
    <row r="353" spans="1:25" x14ac:dyDescent="0.25">
      <c r="A353" s="18">
        <v>20</v>
      </c>
      <c r="B353" s="18">
        <v>-13</v>
      </c>
      <c r="C353" s="18">
        <v>-16</v>
      </c>
      <c r="D353" s="18">
        <v>-20</v>
      </c>
      <c r="E353" s="18">
        <v>20</v>
      </c>
      <c r="F353" s="18">
        <v>20</v>
      </c>
      <c r="G353" s="18">
        <v>20</v>
      </c>
      <c r="H353" s="18">
        <v>4201</v>
      </c>
      <c r="I353" s="18">
        <v>0</v>
      </c>
      <c r="J353" s="17"/>
      <c r="K353" s="17"/>
      <c r="L353" s="17"/>
      <c r="M353" s="17"/>
      <c r="N353" s="17">
        <f t="shared" si="29"/>
        <v>1288</v>
      </c>
      <c r="O353" s="17">
        <f t="shared" si="30"/>
        <v>-1308</v>
      </c>
      <c r="P353" s="17">
        <f t="shared" si="31"/>
        <v>206</v>
      </c>
      <c r="Q353" s="17">
        <f>A353*K$5+B353*L$5+C353*M$5+D353*N$5+E353*O$5+F353*P$5+G353*Q$5</f>
        <v>1855</v>
      </c>
      <c r="R353" s="2"/>
      <c r="S353" s="2">
        <f t="shared" si="32"/>
        <v>1</v>
      </c>
      <c r="T353" s="2"/>
      <c r="U353" s="2"/>
      <c r="V353" s="2"/>
      <c r="X353">
        <f>IF(S353=1,0,IF(S353=-1,1,IF(T353=1,0,IF(T353=-1,1,IF(U353=1,0,IF(U353=-1,0,IF(V353=1,0,IF(V353=-1,1))))))))</f>
        <v>0</v>
      </c>
      <c r="Y353">
        <f>IF(I353=X353,0,1)</f>
        <v>0</v>
      </c>
    </row>
    <row r="354" spans="1:25" x14ac:dyDescent="0.25">
      <c r="A354" s="18">
        <v>20</v>
      </c>
      <c r="B354" s="18">
        <v>2</v>
      </c>
      <c r="C354" s="18">
        <v>-8</v>
      </c>
      <c r="D354" s="18">
        <v>20</v>
      </c>
      <c r="E354" s="18">
        <v>20</v>
      </c>
      <c r="F354" s="18">
        <v>20</v>
      </c>
      <c r="G354" s="18">
        <v>20</v>
      </c>
      <c r="H354" s="18">
        <v>4492</v>
      </c>
      <c r="I354" s="18">
        <v>0</v>
      </c>
      <c r="J354" s="17"/>
      <c r="K354" s="17"/>
      <c r="L354" s="17"/>
      <c r="M354" s="17"/>
      <c r="N354" s="17">
        <f t="shared" si="29"/>
        <v>3636</v>
      </c>
      <c r="O354" s="17">
        <f t="shared" si="30"/>
        <v>-820</v>
      </c>
      <c r="P354" s="17">
        <f t="shared" si="31"/>
        <v>4</v>
      </c>
      <c r="Q354" s="17">
        <f>A354*K$5+B354*L$5+C354*M$5+D354*N$5+E354*O$5+F354*P$5+G354*Q$5</f>
        <v>2070</v>
      </c>
      <c r="R354" s="2"/>
      <c r="S354" s="2">
        <f t="shared" si="32"/>
        <v>1</v>
      </c>
      <c r="T354" s="2"/>
      <c r="U354" s="2"/>
      <c r="V354" s="2"/>
      <c r="X354">
        <f>IF(S354=1,0,IF(S354=-1,1,IF(T354=1,0,IF(T354=-1,1,IF(U354=1,0,IF(U354=-1,0,IF(V354=1,0,IF(V354=-1,1))))))))</f>
        <v>0</v>
      </c>
      <c r="Y354">
        <f>IF(I354=X354,0,1)</f>
        <v>0</v>
      </c>
    </row>
    <row r="355" spans="1:25" x14ac:dyDescent="0.25">
      <c r="A355" s="18">
        <v>20</v>
      </c>
      <c r="B355" s="18">
        <v>20</v>
      </c>
      <c r="C355" s="18">
        <v>20</v>
      </c>
      <c r="D355" s="18">
        <v>20</v>
      </c>
      <c r="E355" s="18">
        <v>20</v>
      </c>
      <c r="F355" s="18">
        <v>-20</v>
      </c>
      <c r="G355" s="18">
        <v>20</v>
      </c>
      <c r="H355" s="18">
        <v>1306</v>
      </c>
      <c r="I355" s="18">
        <v>0</v>
      </c>
      <c r="J355" s="17"/>
      <c r="K355" s="17"/>
      <c r="L355" s="17"/>
      <c r="M355" s="17"/>
      <c r="N355" s="17">
        <f t="shared" si="29"/>
        <v>2860</v>
      </c>
      <c r="O355" s="17">
        <f t="shared" si="30"/>
        <v>60</v>
      </c>
      <c r="P355" s="17">
        <f t="shared" si="31"/>
        <v>-260</v>
      </c>
      <c r="Q355" s="17">
        <f>A355*K$5+B355*L$5+C355*M$5+D355*N$5+E355*O$5+F355*P$5+G355*Q$5</f>
        <v>360</v>
      </c>
      <c r="R355" s="2"/>
      <c r="S355" s="2">
        <f t="shared" si="32"/>
        <v>1</v>
      </c>
      <c r="T355" s="2"/>
      <c r="U355" s="2"/>
      <c r="V355" s="2"/>
      <c r="X355">
        <f>IF(S355=1,0,IF(S355=-1,1,IF(T355=1,0,IF(T355=-1,1,IF(U355=1,0,IF(U355=-1,0,IF(V355=1,0,IF(V355=-1,1))))))))</f>
        <v>0</v>
      </c>
      <c r="Y355">
        <f>IF(I355=X355,0,1)</f>
        <v>0</v>
      </c>
    </row>
    <row r="356" spans="1:25" x14ac:dyDescent="0.25">
      <c r="A356" s="18">
        <v>20</v>
      </c>
      <c r="B356" s="18">
        <v>-1</v>
      </c>
      <c r="C356" s="18">
        <v>-10</v>
      </c>
      <c r="D356" s="18">
        <v>-20</v>
      </c>
      <c r="E356" s="18">
        <v>20</v>
      </c>
      <c r="F356" s="18">
        <v>20</v>
      </c>
      <c r="G356" s="18">
        <v>20</v>
      </c>
      <c r="H356" s="18">
        <v>4344</v>
      </c>
      <c r="I356" s="18">
        <v>0</v>
      </c>
      <c r="J356" s="17"/>
      <c r="K356" s="17"/>
      <c r="L356" s="17"/>
      <c r="M356" s="17"/>
      <c r="N356" s="17">
        <f t="shared" si="29"/>
        <v>1888</v>
      </c>
      <c r="O356" s="17">
        <f t="shared" si="30"/>
        <v>-924</v>
      </c>
      <c r="P356" s="17">
        <f t="shared" si="31"/>
        <v>44</v>
      </c>
      <c r="Q356" s="17">
        <f>A356*K$5+B356*L$5+C356*M$5+D356*N$5+E356*O$5+F356*P$5+G356*Q$5</f>
        <v>2035</v>
      </c>
      <c r="R356" s="2"/>
      <c r="S356" s="2">
        <f t="shared" si="32"/>
        <v>1</v>
      </c>
      <c r="T356" s="2"/>
      <c r="U356" s="2"/>
      <c r="V356" s="2"/>
      <c r="X356">
        <f>IF(S356=1,0,IF(S356=-1,1,IF(T356=1,0,IF(T356=-1,1,IF(U356=1,0,IF(U356=-1,0,IF(V356=1,0,IF(V356=-1,1))))))))</f>
        <v>0</v>
      </c>
      <c r="Y356">
        <f>IF(I356=X356,0,1)</f>
        <v>0</v>
      </c>
    </row>
    <row r="357" spans="1:25" x14ac:dyDescent="0.25">
      <c r="A357" s="18">
        <v>20</v>
      </c>
      <c r="B357" s="18">
        <v>6</v>
      </c>
      <c r="C357" s="18">
        <v>14</v>
      </c>
      <c r="D357" s="18">
        <v>20</v>
      </c>
      <c r="E357" s="18">
        <v>20</v>
      </c>
      <c r="F357" s="18">
        <v>20</v>
      </c>
      <c r="G357" s="18">
        <v>20</v>
      </c>
      <c r="H357" s="18">
        <v>4051</v>
      </c>
      <c r="I357" s="18">
        <v>0</v>
      </c>
      <c r="J357" s="17"/>
      <c r="K357" s="17"/>
      <c r="L357" s="17"/>
      <c r="M357" s="17"/>
      <c r="N357" s="17">
        <f t="shared" si="29"/>
        <v>3756</v>
      </c>
      <c r="O357" s="17">
        <f t="shared" si="30"/>
        <v>-372</v>
      </c>
      <c r="P357" s="17">
        <f t="shared" si="31"/>
        <v>-30</v>
      </c>
      <c r="Q357" s="17">
        <f>A357*K$5+B357*L$5+C357*M$5+D357*N$5+E357*O$5+F357*P$5+G357*Q$5</f>
        <v>1730</v>
      </c>
      <c r="R357" s="2"/>
      <c r="S357" s="2">
        <f t="shared" si="32"/>
        <v>1</v>
      </c>
      <c r="T357" s="2"/>
      <c r="U357" s="2"/>
      <c r="V357" s="2"/>
      <c r="X357">
        <f>IF(S357=1,0,IF(S357=-1,1,IF(T357=1,0,IF(T357=-1,1,IF(U357=1,0,IF(U357=-1,0,IF(V357=1,0,IF(V357=-1,1))))))))</f>
        <v>0</v>
      </c>
      <c r="Y357">
        <f>IF(I357=X357,0,1)</f>
        <v>0</v>
      </c>
    </row>
    <row r="358" spans="1:25" x14ac:dyDescent="0.25">
      <c r="A358" s="18">
        <v>20</v>
      </c>
      <c r="B358" s="18">
        <v>3</v>
      </c>
      <c r="C358" s="18">
        <v>-20</v>
      </c>
      <c r="D358" s="18">
        <v>20</v>
      </c>
      <c r="E358" s="18">
        <v>20</v>
      </c>
      <c r="F358" s="18">
        <v>20</v>
      </c>
      <c r="G358" s="18">
        <v>20</v>
      </c>
      <c r="H358" s="18">
        <v>3284</v>
      </c>
      <c r="I358" s="18">
        <v>0</v>
      </c>
      <c r="J358" s="17"/>
      <c r="K358" s="17"/>
      <c r="L358" s="17"/>
      <c r="M358" s="17"/>
      <c r="N358" s="17">
        <f t="shared" si="29"/>
        <v>3736</v>
      </c>
      <c r="O358" s="17">
        <f t="shared" si="30"/>
        <v>-988</v>
      </c>
      <c r="P358" s="17">
        <f t="shared" si="31"/>
        <v>-22</v>
      </c>
      <c r="Q358" s="17">
        <f>A358*K$5+B358*L$5+C358*M$5+D358*N$5+E358*O$5+F358*P$5+G358*Q$5</f>
        <v>2335</v>
      </c>
      <c r="R358" s="2"/>
      <c r="S358" s="2">
        <f t="shared" si="32"/>
        <v>1</v>
      </c>
      <c r="T358" s="2"/>
      <c r="U358" s="2"/>
      <c r="V358" s="2"/>
      <c r="X358">
        <f>IF(S358=1,0,IF(S358=-1,1,IF(T358=1,0,IF(T358=-1,1,IF(U358=1,0,IF(U358=-1,0,IF(V358=1,0,IF(V358=-1,1))))))))</f>
        <v>0</v>
      </c>
      <c r="Y358">
        <f>IF(I358=X358,0,1)</f>
        <v>0</v>
      </c>
    </row>
    <row r="359" spans="1:25" x14ac:dyDescent="0.25">
      <c r="A359" s="18">
        <v>20</v>
      </c>
      <c r="B359" s="18">
        <v>18</v>
      </c>
      <c r="C359" s="18">
        <v>4</v>
      </c>
      <c r="D359" s="18">
        <v>20</v>
      </c>
      <c r="E359" s="18">
        <v>20</v>
      </c>
      <c r="F359" s="18">
        <v>20</v>
      </c>
      <c r="G359" s="18">
        <v>20</v>
      </c>
      <c r="H359" s="18">
        <v>4643</v>
      </c>
      <c r="I359" s="18">
        <v>0</v>
      </c>
      <c r="J359" s="17"/>
      <c r="K359" s="17"/>
      <c r="L359" s="17"/>
      <c r="M359" s="17"/>
      <c r="N359" s="17">
        <f t="shared" si="29"/>
        <v>4420</v>
      </c>
      <c r="O359" s="17">
        <f t="shared" si="30"/>
        <v>-244</v>
      </c>
      <c r="P359" s="17">
        <f t="shared" si="31"/>
        <v>-208</v>
      </c>
      <c r="Q359" s="17">
        <f>A359*K$5+B359*L$5+C359*M$5+D359*N$5+E359*O$5+F359*P$5+G359*Q$5</f>
        <v>2230</v>
      </c>
      <c r="R359" s="2"/>
      <c r="S359" s="2">
        <f t="shared" si="32"/>
        <v>1</v>
      </c>
      <c r="T359" s="2"/>
      <c r="U359" s="2"/>
      <c r="V359" s="2"/>
      <c r="X359">
        <f>IF(S359=1,0,IF(S359=-1,1,IF(T359=1,0,IF(T359=-1,1,IF(U359=1,0,IF(U359=-1,0,IF(V359=1,0,IF(V359=-1,1))))))))</f>
        <v>0</v>
      </c>
      <c r="Y359">
        <f>IF(I359=X359,0,1)</f>
        <v>0</v>
      </c>
    </row>
    <row r="360" spans="1:25" x14ac:dyDescent="0.25">
      <c r="A360" s="18">
        <v>20</v>
      </c>
      <c r="B360" s="18">
        <v>-10</v>
      </c>
      <c r="C360" s="18">
        <v>10</v>
      </c>
      <c r="D360" s="18">
        <v>20</v>
      </c>
      <c r="E360" s="18">
        <v>-20</v>
      </c>
      <c r="F360" s="18">
        <v>20</v>
      </c>
      <c r="G360" s="18">
        <v>20</v>
      </c>
      <c r="H360" s="18">
        <v>3473</v>
      </c>
      <c r="I360" s="18">
        <v>0</v>
      </c>
      <c r="J360" s="17"/>
      <c r="K360" s="17"/>
      <c r="L360" s="17"/>
      <c r="M360" s="17"/>
      <c r="N360" s="17">
        <f t="shared" si="29"/>
        <v>1180</v>
      </c>
      <c r="O360" s="17">
        <f t="shared" si="30"/>
        <v>-820</v>
      </c>
      <c r="P360" s="17">
        <f t="shared" si="31"/>
        <v>150</v>
      </c>
      <c r="Q360" s="17">
        <f>A360*K$5+B360*L$5+C360*M$5+D360*N$5+E360*O$5+F360*P$5+G360*Q$5</f>
        <v>1770</v>
      </c>
      <c r="R360" s="2"/>
      <c r="S360" s="2">
        <f t="shared" si="32"/>
        <v>1</v>
      </c>
      <c r="T360" s="2"/>
      <c r="U360" s="2"/>
      <c r="V360" s="2"/>
      <c r="X360">
        <f>IF(S360=1,0,IF(S360=-1,1,IF(T360=1,0,IF(T360=-1,1,IF(U360=1,0,IF(U360=-1,0,IF(V360=1,0,IF(V360=-1,1))))))))</f>
        <v>0</v>
      </c>
      <c r="Y360">
        <f>IF(I360=X360,0,1)</f>
        <v>0</v>
      </c>
    </row>
    <row r="361" spans="1:25" x14ac:dyDescent="0.25">
      <c r="A361" s="18">
        <v>-20</v>
      </c>
      <c r="B361" s="18">
        <v>4</v>
      </c>
      <c r="C361" s="18">
        <v>-4</v>
      </c>
      <c r="D361" s="18">
        <v>20</v>
      </c>
      <c r="E361" s="18">
        <v>20</v>
      </c>
      <c r="F361" s="18">
        <v>20</v>
      </c>
      <c r="G361" s="18">
        <v>20</v>
      </c>
      <c r="H361" s="18">
        <v>778</v>
      </c>
      <c r="I361" s="18">
        <v>0</v>
      </c>
      <c r="J361" s="17"/>
      <c r="K361" s="17"/>
      <c r="L361" s="17"/>
      <c r="M361" s="17"/>
      <c r="N361" s="17">
        <f t="shared" si="29"/>
        <v>3284</v>
      </c>
      <c r="O361" s="17">
        <f t="shared" si="30"/>
        <v>-828</v>
      </c>
      <c r="P361" s="17">
        <f t="shared" si="31"/>
        <v>-20</v>
      </c>
      <c r="Q361" s="17">
        <f>A361*K$5+B361*L$5+C361*M$5+D361*N$5+E361*O$5+F361*P$5+G361*Q$5</f>
        <v>-440</v>
      </c>
      <c r="R361" s="2"/>
      <c r="S361" s="2">
        <f t="shared" si="32"/>
        <v>1</v>
      </c>
      <c r="T361" s="2"/>
      <c r="U361" s="2"/>
      <c r="V361" s="2"/>
      <c r="X361">
        <f>IF(S361=1,0,IF(S361=-1,1,IF(T361=1,0,IF(T361=-1,1,IF(U361=1,0,IF(U361=-1,0,IF(V361=1,0,IF(V361=-1,1))))))))</f>
        <v>0</v>
      </c>
      <c r="Y361">
        <f>IF(I361=X361,0,1)</f>
        <v>0</v>
      </c>
    </row>
    <row r="362" spans="1:25" x14ac:dyDescent="0.25">
      <c r="A362" s="18">
        <v>20</v>
      </c>
      <c r="B362" s="18">
        <v>-1</v>
      </c>
      <c r="C362" s="18">
        <v>10</v>
      </c>
      <c r="D362" s="18">
        <v>20</v>
      </c>
      <c r="E362" s="18">
        <v>20</v>
      </c>
      <c r="F362" s="18">
        <v>20</v>
      </c>
      <c r="G362" s="18">
        <v>-20</v>
      </c>
      <c r="H362" s="18">
        <v>2931</v>
      </c>
      <c r="I362" s="18">
        <v>0</v>
      </c>
      <c r="J362" s="17"/>
      <c r="K362" s="17"/>
      <c r="L362" s="17"/>
      <c r="M362" s="17"/>
      <c r="N362" s="17">
        <f t="shared" si="29"/>
        <v>1808</v>
      </c>
      <c r="O362" s="17">
        <f t="shared" si="30"/>
        <v>996</v>
      </c>
      <c r="P362" s="17">
        <f t="shared" si="31"/>
        <v>64</v>
      </c>
      <c r="Q362" s="17">
        <f>A362*K$5+B362*L$5+C362*M$5+D362*N$5+E362*O$5+F362*P$5+G362*Q$5</f>
        <v>1635</v>
      </c>
      <c r="R362" s="2"/>
      <c r="S362" s="2">
        <f t="shared" si="32"/>
        <v>1</v>
      </c>
      <c r="T362" s="2"/>
      <c r="U362" s="2"/>
      <c r="V362" s="2"/>
      <c r="X362">
        <f>IF(S362=1,0,IF(S362=-1,1,IF(T362=1,0,IF(T362=-1,1,IF(U362=1,0,IF(U362=-1,0,IF(V362=1,0,IF(V362=-1,1))))))))</f>
        <v>0</v>
      </c>
      <c r="Y362">
        <f>IF(I362=X362,0,1)</f>
        <v>0</v>
      </c>
    </row>
    <row r="363" spans="1:25" x14ac:dyDescent="0.25">
      <c r="A363" s="18">
        <v>20</v>
      </c>
      <c r="B363" s="18">
        <v>0</v>
      </c>
      <c r="C363" s="18">
        <v>16</v>
      </c>
      <c r="D363" s="18">
        <v>20</v>
      </c>
      <c r="E363" s="18">
        <v>20</v>
      </c>
      <c r="F363" s="18">
        <v>20</v>
      </c>
      <c r="G363" s="18">
        <v>20</v>
      </c>
      <c r="H363" s="18">
        <v>2092</v>
      </c>
      <c r="I363" s="18">
        <v>0</v>
      </c>
      <c r="J363" s="17"/>
      <c r="K363" s="17"/>
      <c r="L363" s="17"/>
      <c r="M363" s="17"/>
      <c r="N363" s="17">
        <f t="shared" si="29"/>
        <v>3436</v>
      </c>
      <c r="O363" s="17">
        <f t="shared" si="30"/>
        <v>-484</v>
      </c>
      <c r="P363" s="17">
        <f t="shared" si="31"/>
        <v>56</v>
      </c>
      <c r="Q363" s="17">
        <f>A363*K$5+B363*L$5+C363*M$5+D363*N$5+E363*O$5+F363*P$5+G363*Q$5</f>
        <v>1540</v>
      </c>
      <c r="R363" s="2"/>
      <c r="S363" s="2">
        <f t="shared" si="32"/>
        <v>1</v>
      </c>
      <c r="T363" s="2"/>
      <c r="U363" s="2"/>
      <c r="V363" s="2"/>
      <c r="X363">
        <f>IF(S363=1,0,IF(S363=-1,1,IF(T363=1,0,IF(T363=-1,1,IF(U363=1,0,IF(U363=-1,0,IF(V363=1,0,IF(V363=-1,1))))))))</f>
        <v>0</v>
      </c>
      <c r="Y363">
        <f>IF(I363=X363,0,1)</f>
        <v>0</v>
      </c>
    </row>
    <row r="364" spans="1:25" x14ac:dyDescent="0.25">
      <c r="A364" s="18">
        <v>20</v>
      </c>
      <c r="B364" s="18">
        <v>20</v>
      </c>
      <c r="C364" s="18">
        <v>10</v>
      </c>
      <c r="D364" s="18">
        <v>20</v>
      </c>
      <c r="E364" s="18">
        <v>20</v>
      </c>
      <c r="F364" s="18">
        <v>20</v>
      </c>
      <c r="G364" s="18">
        <v>-20</v>
      </c>
      <c r="H364" s="18">
        <v>1422</v>
      </c>
      <c r="I364" s="18">
        <v>0</v>
      </c>
      <c r="J364" s="17"/>
      <c r="K364" s="17"/>
      <c r="L364" s="17"/>
      <c r="M364" s="17"/>
      <c r="N364" s="17">
        <f t="shared" si="29"/>
        <v>2900</v>
      </c>
      <c r="O364" s="17">
        <f t="shared" si="30"/>
        <v>1500</v>
      </c>
      <c r="P364" s="17">
        <f t="shared" si="31"/>
        <v>-230</v>
      </c>
      <c r="Q364" s="17">
        <f>A364*K$5+B364*L$5+C364*M$5+D364*N$5+E364*O$5+F364*P$5+G364*Q$5</f>
        <v>2160</v>
      </c>
      <c r="R364" s="2"/>
      <c r="S364" s="2">
        <f t="shared" si="32"/>
        <v>1</v>
      </c>
      <c r="T364" s="2"/>
      <c r="U364" s="2"/>
      <c r="V364" s="2"/>
      <c r="X364">
        <f>IF(S364=1,0,IF(S364=-1,1,IF(T364=1,0,IF(T364=-1,1,IF(U364=1,0,IF(U364=-1,0,IF(V364=1,0,IF(V364=-1,1))))))))</f>
        <v>0</v>
      </c>
      <c r="Y364">
        <f>IF(I364=X364,0,1)</f>
        <v>0</v>
      </c>
    </row>
    <row r="365" spans="1:25" x14ac:dyDescent="0.25">
      <c r="A365" s="18">
        <v>-20</v>
      </c>
      <c r="B365" s="18">
        <v>5</v>
      </c>
      <c r="C365" s="18">
        <v>-4</v>
      </c>
      <c r="D365" s="18">
        <v>20</v>
      </c>
      <c r="E365" s="18">
        <v>20</v>
      </c>
      <c r="F365" s="18">
        <v>20</v>
      </c>
      <c r="G365" s="18">
        <v>20</v>
      </c>
      <c r="H365" s="18">
        <v>1144</v>
      </c>
      <c r="I365" s="18">
        <v>0</v>
      </c>
      <c r="J365" s="17"/>
      <c r="K365" s="17"/>
      <c r="L365" s="17"/>
      <c r="M365" s="17"/>
      <c r="N365" s="17">
        <f t="shared" si="29"/>
        <v>3336</v>
      </c>
      <c r="O365" s="17">
        <f t="shared" si="30"/>
        <v>-804</v>
      </c>
      <c r="P365" s="17">
        <f t="shared" si="31"/>
        <v>-34</v>
      </c>
      <c r="Q365" s="17">
        <f>A365*K$5+B365*L$5+C365*M$5+D365*N$5+E365*O$5+F365*P$5+G365*Q$5</f>
        <v>-415</v>
      </c>
      <c r="R365" s="2"/>
      <c r="S365" s="2">
        <f t="shared" si="32"/>
        <v>1</v>
      </c>
      <c r="T365" s="2"/>
      <c r="U365" s="2"/>
      <c r="V365" s="2"/>
      <c r="X365">
        <f>IF(S365=1,0,IF(S365=-1,1,IF(T365=1,0,IF(T365=-1,1,IF(U365=1,0,IF(U365=-1,0,IF(V365=1,0,IF(V365=-1,1))))))))</f>
        <v>0</v>
      </c>
      <c r="Y365">
        <f>IF(I365=X365,0,1)</f>
        <v>0</v>
      </c>
    </row>
    <row r="366" spans="1:25" x14ac:dyDescent="0.25">
      <c r="A366" s="18">
        <v>20</v>
      </c>
      <c r="B366" s="18">
        <v>4</v>
      </c>
      <c r="C366" s="18">
        <v>-6</v>
      </c>
      <c r="D366" s="18">
        <v>20</v>
      </c>
      <c r="E366" s="18">
        <v>20</v>
      </c>
      <c r="F366" s="18">
        <v>20</v>
      </c>
      <c r="G366" s="18">
        <v>-20</v>
      </c>
      <c r="H366" s="18">
        <v>3048</v>
      </c>
      <c r="I366" s="18">
        <v>0</v>
      </c>
      <c r="J366" s="17"/>
      <c r="K366" s="17"/>
      <c r="L366" s="17"/>
      <c r="M366" s="17"/>
      <c r="N366" s="17">
        <f t="shared" si="29"/>
        <v>2132</v>
      </c>
      <c r="O366" s="17">
        <f t="shared" si="30"/>
        <v>860</v>
      </c>
      <c r="P366" s="17">
        <f t="shared" si="31"/>
        <v>-22</v>
      </c>
      <c r="Q366" s="17">
        <f>A366*K$5+B366*L$5+C366*M$5+D366*N$5+E366*O$5+F366*P$5+G366*Q$5</f>
        <v>2080</v>
      </c>
      <c r="R366" s="2"/>
      <c r="S366" s="2">
        <f t="shared" si="32"/>
        <v>1</v>
      </c>
      <c r="T366" s="2"/>
      <c r="U366" s="2"/>
      <c r="V366" s="2"/>
      <c r="X366">
        <f>IF(S366=1,0,IF(S366=-1,1,IF(T366=1,0,IF(T366=-1,1,IF(U366=1,0,IF(U366=-1,0,IF(V366=1,0,IF(V366=-1,1))))))))</f>
        <v>0</v>
      </c>
      <c r="Y366">
        <f>IF(I366=X366,0,1)</f>
        <v>0</v>
      </c>
    </row>
    <row r="367" spans="1:25" x14ac:dyDescent="0.25">
      <c r="A367" s="18">
        <v>-20</v>
      </c>
      <c r="B367" s="18">
        <v>-13</v>
      </c>
      <c r="C367" s="18">
        <v>8</v>
      </c>
      <c r="D367" s="18">
        <v>20</v>
      </c>
      <c r="E367" s="18">
        <v>-20</v>
      </c>
      <c r="F367" s="18">
        <v>20</v>
      </c>
      <c r="G367" s="18">
        <v>20</v>
      </c>
      <c r="H367" s="18">
        <v>4915</v>
      </c>
      <c r="I367" s="18">
        <v>0</v>
      </c>
      <c r="J367" s="17"/>
      <c r="K367" s="17"/>
      <c r="L367" s="17"/>
      <c r="M367" s="17"/>
      <c r="N367" s="17">
        <f t="shared" si="29"/>
        <v>592</v>
      </c>
      <c r="O367" s="17">
        <f t="shared" si="30"/>
        <v>-1044</v>
      </c>
      <c r="P367" s="17">
        <f t="shared" si="31"/>
        <v>190</v>
      </c>
      <c r="Q367" s="17">
        <f>A367*K$5+B367*L$5+C367*M$5+D367*N$5+E367*O$5+F367*P$5+G367*Q$5</f>
        <v>-745</v>
      </c>
      <c r="R367" s="2"/>
      <c r="S367" s="2">
        <f t="shared" si="32"/>
        <v>1</v>
      </c>
      <c r="T367" s="2"/>
      <c r="U367" s="2"/>
      <c r="V367" s="2"/>
      <c r="X367">
        <f>IF(S367=1,0,IF(S367=-1,1,IF(T367=1,0,IF(T367=-1,1,IF(U367=1,0,IF(U367=-1,0,IF(V367=1,0,IF(V367=-1,1))))))))</f>
        <v>0</v>
      </c>
      <c r="Y367">
        <f>IF(I367=X367,0,1)</f>
        <v>0</v>
      </c>
    </row>
    <row r="368" spans="1:25" x14ac:dyDescent="0.25">
      <c r="A368" s="18">
        <v>20</v>
      </c>
      <c r="B368" s="18">
        <v>18</v>
      </c>
      <c r="C368" s="18">
        <v>-16</v>
      </c>
      <c r="D368" s="18">
        <v>20</v>
      </c>
      <c r="E368" s="18">
        <v>20</v>
      </c>
      <c r="F368" s="18">
        <v>20</v>
      </c>
      <c r="G368" s="18">
        <v>20</v>
      </c>
      <c r="H368" s="18">
        <v>2433</v>
      </c>
      <c r="I368" s="18">
        <v>0</v>
      </c>
      <c r="J368" s="17"/>
      <c r="K368" s="17"/>
      <c r="L368" s="17"/>
      <c r="M368" s="17"/>
      <c r="N368" s="17">
        <f t="shared" si="29"/>
        <v>4500</v>
      </c>
      <c r="O368" s="17">
        <f t="shared" si="30"/>
        <v>-564</v>
      </c>
      <c r="P368" s="17">
        <f t="shared" si="31"/>
        <v>-228</v>
      </c>
      <c r="Q368" s="17">
        <f>A368*K$5+B368*L$5+C368*M$5+D368*N$5+E368*O$5+F368*P$5+G368*Q$5</f>
        <v>2630</v>
      </c>
      <c r="R368" s="2"/>
      <c r="S368" s="2">
        <f t="shared" si="32"/>
        <v>1</v>
      </c>
      <c r="T368" s="2"/>
      <c r="U368" s="2"/>
      <c r="V368" s="2"/>
      <c r="X368">
        <f>IF(S368=1,0,IF(S368=-1,1,IF(T368=1,0,IF(T368=-1,1,IF(U368=1,0,IF(U368=-1,0,IF(V368=1,0,IF(V368=-1,1))))))))</f>
        <v>0</v>
      </c>
      <c r="Y368">
        <f>IF(I368=X368,0,1)</f>
        <v>0</v>
      </c>
    </row>
    <row r="369" spans="1:25" x14ac:dyDescent="0.25">
      <c r="A369" s="18">
        <v>20</v>
      </c>
      <c r="B369" s="18">
        <v>-2</v>
      </c>
      <c r="C369" s="18">
        <v>-14</v>
      </c>
      <c r="D369" s="18">
        <v>20</v>
      </c>
      <c r="E369" s="18">
        <v>20</v>
      </c>
      <c r="F369" s="18">
        <v>20</v>
      </c>
      <c r="G369" s="18">
        <v>20</v>
      </c>
      <c r="H369" s="18">
        <v>1598</v>
      </c>
      <c r="I369" s="18">
        <v>0</v>
      </c>
      <c r="J369" s="17"/>
      <c r="K369" s="17"/>
      <c r="L369" s="17"/>
      <c r="M369" s="17"/>
      <c r="N369" s="17">
        <f t="shared" si="29"/>
        <v>3452</v>
      </c>
      <c r="O369" s="17">
        <f t="shared" si="30"/>
        <v>-1012</v>
      </c>
      <c r="P369" s="17">
        <f t="shared" si="31"/>
        <v>54</v>
      </c>
      <c r="Q369" s="17">
        <f>A369*K$5+B369*L$5+C369*M$5+D369*N$5+E369*O$5+F369*P$5+G369*Q$5</f>
        <v>2090</v>
      </c>
      <c r="R369" s="2"/>
      <c r="S369" s="2">
        <f t="shared" si="32"/>
        <v>1</v>
      </c>
      <c r="T369" s="2"/>
      <c r="U369" s="2"/>
      <c r="V369" s="2"/>
      <c r="X369">
        <f>IF(S369=1,0,IF(S369=-1,1,IF(T369=1,0,IF(T369=-1,1,IF(U369=1,0,IF(U369=-1,0,IF(V369=1,0,IF(V369=-1,1))))))))</f>
        <v>0</v>
      </c>
      <c r="Y369">
        <f>IF(I369=X369,0,1)</f>
        <v>0</v>
      </c>
    </row>
    <row r="370" spans="1:25" x14ac:dyDescent="0.25">
      <c r="A370" s="18">
        <v>20</v>
      </c>
      <c r="B370" s="18">
        <v>2</v>
      </c>
      <c r="C370" s="18">
        <v>12</v>
      </c>
      <c r="D370" s="18">
        <v>20</v>
      </c>
      <c r="E370" s="18">
        <v>20</v>
      </c>
      <c r="F370" s="18">
        <v>20</v>
      </c>
      <c r="G370" s="18">
        <v>20</v>
      </c>
      <c r="H370" s="18">
        <v>82</v>
      </c>
      <c r="I370" s="18">
        <v>0</v>
      </c>
      <c r="J370" s="17"/>
      <c r="K370" s="17"/>
      <c r="L370" s="17"/>
      <c r="M370" s="17"/>
      <c r="N370" s="17">
        <f t="shared" si="29"/>
        <v>3556</v>
      </c>
      <c r="O370" s="17">
        <f t="shared" si="30"/>
        <v>-500</v>
      </c>
      <c r="P370" s="17">
        <f t="shared" si="31"/>
        <v>24</v>
      </c>
      <c r="Q370" s="17">
        <f>A370*K$5+B370*L$5+C370*M$5+D370*N$5+E370*O$5+F370*P$5+G370*Q$5</f>
        <v>1670</v>
      </c>
      <c r="R370" s="2"/>
      <c r="S370" s="2">
        <f t="shared" si="32"/>
        <v>1</v>
      </c>
      <c r="T370" s="2"/>
      <c r="U370" s="2"/>
      <c r="V370" s="2"/>
      <c r="X370">
        <f>IF(S370=1,0,IF(S370=-1,1,IF(T370=1,0,IF(T370=-1,1,IF(U370=1,0,IF(U370=-1,0,IF(V370=1,0,IF(V370=-1,1))))))))</f>
        <v>0</v>
      </c>
      <c r="Y370">
        <f>IF(I370=X370,0,1)</f>
        <v>0</v>
      </c>
    </row>
    <row r="371" spans="1:25" x14ac:dyDescent="0.25">
      <c r="A371" s="18">
        <v>20</v>
      </c>
      <c r="B371" s="18">
        <v>-5</v>
      </c>
      <c r="C371" s="18">
        <v>12</v>
      </c>
      <c r="D371" s="18">
        <v>20</v>
      </c>
      <c r="E371" s="18">
        <v>-20</v>
      </c>
      <c r="F371" s="18">
        <v>20</v>
      </c>
      <c r="G371" s="18">
        <v>20</v>
      </c>
      <c r="H371" s="18">
        <v>4659</v>
      </c>
      <c r="I371" s="18">
        <v>0</v>
      </c>
      <c r="J371" s="17"/>
      <c r="K371" s="17"/>
      <c r="L371" s="17"/>
      <c r="M371" s="17"/>
      <c r="N371" s="17">
        <f t="shared" si="29"/>
        <v>1432</v>
      </c>
      <c r="O371" s="17">
        <f t="shared" si="30"/>
        <v>-668</v>
      </c>
      <c r="P371" s="17">
        <f t="shared" si="31"/>
        <v>82</v>
      </c>
      <c r="Q371" s="17">
        <f>A371*K$5+B371*L$5+C371*M$5+D371*N$5+E371*O$5+F371*P$5+G371*Q$5</f>
        <v>1855</v>
      </c>
      <c r="R371" s="2"/>
      <c r="S371" s="2">
        <f t="shared" si="32"/>
        <v>1</v>
      </c>
      <c r="T371" s="2"/>
      <c r="U371" s="2"/>
      <c r="V371" s="2"/>
      <c r="X371">
        <f>IF(S371=1,0,IF(S371=-1,1,IF(T371=1,0,IF(T371=-1,1,IF(U371=1,0,IF(U371=-1,0,IF(V371=1,0,IF(V371=-1,1))))))))</f>
        <v>0</v>
      </c>
      <c r="Y371">
        <f>IF(I371=X371,0,1)</f>
        <v>0</v>
      </c>
    </row>
    <row r="372" spans="1:25" x14ac:dyDescent="0.25">
      <c r="A372" s="18">
        <v>20</v>
      </c>
      <c r="B372" s="18">
        <v>20</v>
      </c>
      <c r="C372" s="18">
        <v>-16</v>
      </c>
      <c r="D372" s="18">
        <v>20</v>
      </c>
      <c r="E372" s="18">
        <v>20</v>
      </c>
      <c r="F372" s="18">
        <v>20</v>
      </c>
      <c r="G372" s="18">
        <v>-20</v>
      </c>
      <c r="H372" s="18">
        <v>110</v>
      </c>
      <c r="I372" s="18">
        <v>0</v>
      </c>
      <c r="J372" s="17"/>
      <c r="K372" s="17"/>
      <c r="L372" s="17"/>
      <c r="M372" s="17"/>
      <c r="N372" s="17">
        <f t="shared" si="29"/>
        <v>3004</v>
      </c>
      <c r="O372" s="17">
        <f t="shared" si="30"/>
        <v>1084</v>
      </c>
      <c r="P372" s="17">
        <f t="shared" si="31"/>
        <v>-256</v>
      </c>
      <c r="Q372" s="17">
        <f>A372*K$5+B372*L$5+C372*M$5+D372*N$5+E372*O$5+F372*P$5+G372*Q$5</f>
        <v>2680</v>
      </c>
      <c r="R372" s="2"/>
      <c r="S372" s="2">
        <f t="shared" si="32"/>
        <v>1</v>
      </c>
      <c r="T372" s="2"/>
      <c r="U372" s="2"/>
      <c r="V372" s="2"/>
      <c r="X372">
        <f>IF(S372=1,0,IF(S372=-1,1,IF(T372=1,0,IF(T372=-1,1,IF(U372=1,0,IF(U372=-1,0,IF(V372=1,0,IF(V372=-1,1))))))))</f>
        <v>0</v>
      </c>
      <c r="Y372">
        <f>IF(I372=X372,0,1)</f>
        <v>0</v>
      </c>
    </row>
    <row r="373" spans="1:25" x14ac:dyDescent="0.25">
      <c r="A373" s="18">
        <v>-20</v>
      </c>
      <c r="B373" s="18">
        <v>13</v>
      </c>
      <c r="C373" s="18">
        <v>-10</v>
      </c>
      <c r="D373" s="18">
        <v>20</v>
      </c>
      <c r="E373" s="18">
        <v>20</v>
      </c>
      <c r="F373" s="18">
        <v>-20</v>
      </c>
      <c r="G373" s="18">
        <v>20</v>
      </c>
      <c r="H373" s="18">
        <v>2797</v>
      </c>
      <c r="I373" s="18">
        <v>0</v>
      </c>
      <c r="J373" s="17"/>
      <c r="K373" s="17"/>
      <c r="L373" s="17"/>
      <c r="M373" s="17"/>
      <c r="N373" s="17">
        <f t="shared" si="29"/>
        <v>2176</v>
      </c>
      <c r="O373" s="17">
        <f t="shared" si="30"/>
        <v>-708</v>
      </c>
      <c r="P373" s="17">
        <f t="shared" si="31"/>
        <v>-192</v>
      </c>
      <c r="Q373" s="17">
        <f>A373*K$5+B373*L$5+C373*M$5+D373*N$5+E373*O$5+F373*P$5+G373*Q$5</f>
        <v>-1695</v>
      </c>
      <c r="R373" s="2"/>
      <c r="S373" s="2">
        <f t="shared" si="32"/>
        <v>1</v>
      </c>
      <c r="T373" s="2"/>
      <c r="U373" s="2"/>
      <c r="V373" s="2"/>
      <c r="X373">
        <f>IF(S373=1,0,IF(S373=-1,1,IF(T373=1,0,IF(T373=-1,1,IF(U373=1,0,IF(U373=-1,0,IF(V373=1,0,IF(V373=-1,1))))))))</f>
        <v>0</v>
      </c>
      <c r="Y373">
        <f>IF(I373=X373,0,1)</f>
        <v>0</v>
      </c>
    </row>
    <row r="374" spans="1:25" x14ac:dyDescent="0.25">
      <c r="A374" s="18">
        <v>20</v>
      </c>
      <c r="B374" s="18">
        <v>-7</v>
      </c>
      <c r="C374" s="18">
        <v>-10</v>
      </c>
      <c r="D374" s="18">
        <v>20</v>
      </c>
      <c r="E374" s="18">
        <v>-20</v>
      </c>
      <c r="F374" s="18">
        <v>20</v>
      </c>
      <c r="G374" s="18">
        <v>20</v>
      </c>
      <c r="H374" s="18">
        <v>1249</v>
      </c>
      <c r="I374" s="18">
        <v>0</v>
      </c>
      <c r="J374" s="17"/>
      <c r="K374" s="17"/>
      <c r="L374" s="17"/>
      <c r="M374" s="17"/>
      <c r="N374" s="17">
        <f t="shared" si="29"/>
        <v>1416</v>
      </c>
      <c r="O374" s="17">
        <f t="shared" si="30"/>
        <v>-1068</v>
      </c>
      <c r="P374" s="17">
        <f t="shared" si="31"/>
        <v>88</v>
      </c>
      <c r="Q374" s="17">
        <f>A374*K$5+B374*L$5+C374*M$5+D374*N$5+E374*O$5+F374*P$5+G374*Q$5</f>
        <v>2245</v>
      </c>
      <c r="R374" s="2"/>
      <c r="S374" s="2">
        <f t="shared" si="32"/>
        <v>1</v>
      </c>
      <c r="T374" s="2"/>
      <c r="U374" s="2"/>
      <c r="V374" s="2"/>
      <c r="X374">
        <f>IF(S374=1,0,IF(S374=-1,1,IF(T374=1,0,IF(T374=-1,1,IF(U374=1,0,IF(U374=-1,0,IF(V374=1,0,IF(V374=-1,1))))))))</f>
        <v>0</v>
      </c>
      <c r="Y374">
        <f>IF(I374=X374,0,1)</f>
        <v>0</v>
      </c>
    </row>
    <row r="375" spans="1:25" x14ac:dyDescent="0.25">
      <c r="A375" s="18">
        <v>20</v>
      </c>
      <c r="B375" s="18">
        <v>-16</v>
      </c>
      <c r="C375" s="18">
        <v>-8</v>
      </c>
      <c r="D375" s="18">
        <v>20</v>
      </c>
      <c r="E375" s="18">
        <v>20</v>
      </c>
      <c r="F375" s="18">
        <v>20</v>
      </c>
      <c r="G375" s="18">
        <v>20</v>
      </c>
      <c r="H375" s="18">
        <v>446</v>
      </c>
      <c r="I375" s="18">
        <v>0</v>
      </c>
      <c r="J375" s="17"/>
      <c r="K375" s="17"/>
      <c r="L375" s="17"/>
      <c r="M375" s="17"/>
      <c r="N375" s="17">
        <f t="shared" si="29"/>
        <v>2700</v>
      </c>
      <c r="O375" s="17">
        <f t="shared" si="30"/>
        <v>-1252</v>
      </c>
      <c r="P375" s="17">
        <f t="shared" si="31"/>
        <v>256</v>
      </c>
      <c r="Q375" s="17">
        <f>A375*K$5+B375*L$5+C375*M$5+D375*N$5+E375*O$5+F375*P$5+G375*Q$5</f>
        <v>1620</v>
      </c>
      <c r="R375" s="2"/>
      <c r="S375" s="2">
        <f t="shared" si="32"/>
        <v>1</v>
      </c>
      <c r="T375" s="2"/>
      <c r="U375" s="2"/>
      <c r="V375" s="2"/>
      <c r="X375">
        <f>IF(S375=1,0,IF(S375=-1,1,IF(T375=1,0,IF(T375=-1,1,IF(U375=1,0,IF(U375=-1,0,IF(V375=1,0,IF(V375=-1,1))))))))</f>
        <v>0</v>
      </c>
      <c r="Y375">
        <f>IF(I375=X375,0,1)</f>
        <v>0</v>
      </c>
    </row>
    <row r="376" spans="1:25" x14ac:dyDescent="0.25">
      <c r="A376" s="18">
        <v>-20</v>
      </c>
      <c r="B376" s="18">
        <v>-6</v>
      </c>
      <c r="C376" s="18">
        <v>-18</v>
      </c>
      <c r="D376" s="18">
        <v>20</v>
      </c>
      <c r="E376" s="18">
        <v>-20</v>
      </c>
      <c r="F376" s="18">
        <v>20</v>
      </c>
      <c r="G376" s="18">
        <v>20</v>
      </c>
      <c r="H376" s="18">
        <v>2468</v>
      </c>
      <c r="I376" s="18">
        <v>0</v>
      </c>
      <c r="J376" s="17"/>
      <c r="K376" s="17"/>
      <c r="L376" s="17"/>
      <c r="M376" s="17"/>
      <c r="N376" s="17">
        <f t="shared" si="29"/>
        <v>1060</v>
      </c>
      <c r="O376" s="17">
        <f t="shared" si="30"/>
        <v>-1292</v>
      </c>
      <c r="P376" s="17">
        <f t="shared" si="31"/>
        <v>66</v>
      </c>
      <c r="Q376" s="17">
        <f>A376*K$5+B376*L$5+C376*M$5+D376*N$5+E376*O$5+F376*P$5+G376*Q$5</f>
        <v>-50</v>
      </c>
      <c r="R376" s="2"/>
      <c r="S376" s="2">
        <f t="shared" si="32"/>
        <v>1</v>
      </c>
      <c r="T376" s="2"/>
      <c r="U376" s="2"/>
      <c r="V376" s="2"/>
      <c r="X376">
        <f>IF(S376=1,0,IF(S376=-1,1,IF(T376=1,0,IF(T376=-1,1,IF(U376=1,0,IF(U376=-1,0,IF(V376=1,0,IF(V376=-1,1))))))))</f>
        <v>0</v>
      </c>
      <c r="Y376">
        <f>IF(I376=X376,0,1)</f>
        <v>0</v>
      </c>
    </row>
    <row r="377" spans="1:25" x14ac:dyDescent="0.25">
      <c r="A377" s="18">
        <v>20</v>
      </c>
      <c r="B377" s="18">
        <v>16</v>
      </c>
      <c r="C377" s="18">
        <v>-2</v>
      </c>
      <c r="D377" s="18">
        <v>-20</v>
      </c>
      <c r="E377" s="18">
        <v>20</v>
      </c>
      <c r="F377" s="18">
        <v>-20</v>
      </c>
      <c r="G377" s="18">
        <v>20</v>
      </c>
      <c r="H377" s="18">
        <v>4456</v>
      </c>
      <c r="I377" s="18">
        <v>0</v>
      </c>
      <c r="J377" s="17"/>
      <c r="K377" s="17"/>
      <c r="L377" s="17"/>
      <c r="M377" s="17"/>
      <c r="N377" s="17">
        <f t="shared" si="29"/>
        <v>1140</v>
      </c>
      <c r="O377" s="17">
        <f t="shared" si="30"/>
        <v>-388</v>
      </c>
      <c r="P377" s="17">
        <f t="shared" si="31"/>
        <v>-226</v>
      </c>
      <c r="Q377" s="17">
        <f>A377*K$5+B377*L$5+C377*M$5+D377*N$5+E377*O$5+F377*P$5+G377*Q$5</f>
        <v>700</v>
      </c>
      <c r="R377" s="2"/>
      <c r="S377" s="2">
        <f t="shared" si="32"/>
        <v>1</v>
      </c>
      <c r="T377" s="2"/>
      <c r="U377" s="2"/>
      <c r="V377" s="2"/>
      <c r="X377">
        <f>IF(S377=1,0,IF(S377=-1,1,IF(T377=1,0,IF(T377=-1,1,IF(U377=1,0,IF(U377=-1,0,IF(V377=1,0,IF(V377=-1,1))))))))</f>
        <v>0</v>
      </c>
      <c r="Y377">
        <f>IF(I377=X377,0,1)</f>
        <v>0</v>
      </c>
    </row>
    <row r="378" spans="1:25" x14ac:dyDescent="0.25">
      <c r="A378" s="18">
        <v>20</v>
      </c>
      <c r="B378" s="18">
        <v>7</v>
      </c>
      <c r="C378" s="18">
        <v>0</v>
      </c>
      <c r="D378" s="18">
        <v>20</v>
      </c>
      <c r="E378" s="18">
        <v>20</v>
      </c>
      <c r="F378" s="18">
        <v>20</v>
      </c>
      <c r="G378" s="18">
        <v>20</v>
      </c>
      <c r="H378" s="18">
        <v>2182</v>
      </c>
      <c r="I378" s="18">
        <v>0</v>
      </c>
      <c r="J378" s="17"/>
      <c r="K378" s="17"/>
      <c r="L378" s="17"/>
      <c r="M378" s="17"/>
      <c r="N378" s="17">
        <f t="shared" si="29"/>
        <v>3864</v>
      </c>
      <c r="O378" s="17">
        <f t="shared" si="30"/>
        <v>-572</v>
      </c>
      <c r="P378" s="17">
        <f t="shared" si="31"/>
        <v>-58</v>
      </c>
      <c r="Q378" s="17">
        <f>A378*K$5+B378*L$5+C378*M$5+D378*N$5+E378*O$5+F378*P$5+G378*Q$5</f>
        <v>2035</v>
      </c>
      <c r="R378" s="2"/>
      <c r="S378" s="2">
        <f t="shared" si="32"/>
        <v>1</v>
      </c>
      <c r="T378" s="2"/>
      <c r="U378" s="2"/>
      <c r="V378" s="2"/>
      <c r="X378">
        <f>IF(S378=1,0,IF(S378=-1,1,IF(T378=1,0,IF(T378=-1,1,IF(U378=1,0,IF(U378=-1,0,IF(V378=1,0,IF(V378=-1,1))))))))</f>
        <v>0</v>
      </c>
      <c r="Y378">
        <f>IF(I378=X378,0,1)</f>
        <v>0</v>
      </c>
    </row>
    <row r="379" spans="1:25" x14ac:dyDescent="0.25">
      <c r="A379" s="18">
        <v>20</v>
      </c>
      <c r="B379" s="18">
        <v>15</v>
      </c>
      <c r="C379" s="18">
        <v>14</v>
      </c>
      <c r="D379" s="18">
        <v>20</v>
      </c>
      <c r="E379" s="18">
        <v>20</v>
      </c>
      <c r="F379" s="18">
        <v>20</v>
      </c>
      <c r="G379" s="18">
        <v>20</v>
      </c>
      <c r="H379" s="18">
        <v>573</v>
      </c>
      <c r="I379" s="18">
        <v>0</v>
      </c>
      <c r="J379" s="17"/>
      <c r="K379" s="17"/>
      <c r="L379" s="17"/>
      <c r="M379" s="17"/>
      <c r="N379" s="17">
        <f t="shared" si="29"/>
        <v>4224</v>
      </c>
      <c r="O379" s="17">
        <f t="shared" si="30"/>
        <v>-156</v>
      </c>
      <c r="P379" s="17">
        <f t="shared" si="31"/>
        <v>-156</v>
      </c>
      <c r="Q379" s="17">
        <f>A379*K$5+B379*L$5+C379*M$5+D379*N$5+E379*O$5+F379*P$5+G379*Q$5</f>
        <v>1955</v>
      </c>
      <c r="R379" s="2"/>
      <c r="S379" s="2">
        <f t="shared" si="32"/>
        <v>1</v>
      </c>
      <c r="T379" s="2"/>
      <c r="U379" s="2"/>
      <c r="V379" s="2"/>
      <c r="X379">
        <f>IF(S379=1,0,IF(S379=-1,1,IF(T379=1,0,IF(T379=-1,1,IF(U379=1,0,IF(U379=-1,0,IF(V379=1,0,IF(V379=-1,1))))))))</f>
        <v>0</v>
      </c>
      <c r="Y379">
        <f>IF(I379=X379,0,1)</f>
        <v>0</v>
      </c>
    </row>
    <row r="380" spans="1:25" x14ac:dyDescent="0.25">
      <c r="A380" s="18">
        <v>20</v>
      </c>
      <c r="B380" s="18">
        <v>3</v>
      </c>
      <c r="C380" s="18">
        <v>14</v>
      </c>
      <c r="D380" s="18">
        <v>20</v>
      </c>
      <c r="E380" s="18">
        <v>20</v>
      </c>
      <c r="F380" s="18">
        <v>20</v>
      </c>
      <c r="G380" s="18">
        <v>20</v>
      </c>
      <c r="H380" s="18">
        <v>3320</v>
      </c>
      <c r="I380" s="18">
        <v>0</v>
      </c>
      <c r="J380" s="17"/>
      <c r="K380" s="17"/>
      <c r="L380" s="17"/>
      <c r="M380" s="17"/>
      <c r="N380" s="17">
        <f t="shared" si="29"/>
        <v>3600</v>
      </c>
      <c r="O380" s="17">
        <f t="shared" si="30"/>
        <v>-444</v>
      </c>
      <c r="P380" s="17">
        <f t="shared" si="31"/>
        <v>12</v>
      </c>
      <c r="Q380" s="17">
        <f>A380*K$5+B380*L$5+C380*M$5+D380*N$5+E380*O$5+F380*P$5+G380*Q$5</f>
        <v>1655</v>
      </c>
      <c r="R380" s="2"/>
      <c r="S380" s="2">
        <f t="shared" si="32"/>
        <v>1</v>
      </c>
      <c r="T380" s="2"/>
      <c r="U380" s="2"/>
      <c r="V380" s="2"/>
      <c r="X380">
        <f>IF(S380=1,0,IF(S380=-1,1,IF(T380=1,0,IF(T380=-1,1,IF(U380=1,0,IF(U380=-1,0,IF(V380=1,0,IF(V380=-1,1))))))))</f>
        <v>0</v>
      </c>
      <c r="Y380">
        <f>IF(I380=X380,0,1)</f>
        <v>0</v>
      </c>
    </row>
    <row r="381" spans="1:25" x14ac:dyDescent="0.25">
      <c r="A381" s="18">
        <v>20</v>
      </c>
      <c r="B381" s="18">
        <v>16</v>
      </c>
      <c r="C381" s="18">
        <v>-14</v>
      </c>
      <c r="D381" s="18">
        <v>20</v>
      </c>
      <c r="E381" s="18">
        <v>20</v>
      </c>
      <c r="F381" s="18">
        <v>20</v>
      </c>
      <c r="G381" s="18">
        <v>20</v>
      </c>
      <c r="H381" s="18">
        <v>646</v>
      </c>
      <c r="I381" s="18">
        <v>0</v>
      </c>
      <c r="J381" s="17"/>
      <c r="K381" s="17"/>
      <c r="L381" s="17"/>
      <c r="M381" s="17"/>
      <c r="N381" s="17">
        <f t="shared" si="29"/>
        <v>4388</v>
      </c>
      <c r="O381" s="17">
        <f t="shared" si="30"/>
        <v>-580</v>
      </c>
      <c r="P381" s="17">
        <f t="shared" si="31"/>
        <v>-198</v>
      </c>
      <c r="Q381" s="17">
        <f>A381*K$5+B381*L$5+C381*M$5+D381*N$5+E381*O$5+F381*P$5+G381*Q$5</f>
        <v>2540</v>
      </c>
      <c r="R381" s="2"/>
      <c r="S381" s="2">
        <f t="shared" si="32"/>
        <v>1</v>
      </c>
      <c r="T381" s="2"/>
      <c r="U381" s="2"/>
      <c r="V381" s="2"/>
      <c r="X381">
        <f>IF(S381=1,0,IF(S381=-1,1,IF(T381=1,0,IF(T381=-1,1,IF(U381=1,0,IF(U381=-1,0,IF(V381=1,0,IF(V381=-1,1))))))))</f>
        <v>0</v>
      </c>
      <c r="Y381">
        <f>IF(I381=X381,0,1)</f>
        <v>0</v>
      </c>
    </row>
    <row r="382" spans="1:25" x14ac:dyDescent="0.25">
      <c r="A382" s="18">
        <v>20</v>
      </c>
      <c r="B382" s="18">
        <v>9</v>
      </c>
      <c r="C382" s="18">
        <v>4</v>
      </c>
      <c r="D382" s="18">
        <v>20</v>
      </c>
      <c r="E382" s="18">
        <v>20</v>
      </c>
      <c r="F382" s="18">
        <v>20</v>
      </c>
      <c r="G382" s="18">
        <v>20</v>
      </c>
      <c r="H382" s="18">
        <v>3106</v>
      </c>
      <c r="I382" s="18">
        <v>0</v>
      </c>
      <c r="J382" s="17"/>
      <c r="K382" s="17"/>
      <c r="L382" s="17"/>
      <c r="M382" s="17"/>
      <c r="N382" s="17">
        <f t="shared" si="29"/>
        <v>3952</v>
      </c>
      <c r="O382" s="17">
        <f t="shared" si="30"/>
        <v>-460</v>
      </c>
      <c r="P382" s="17">
        <f t="shared" si="31"/>
        <v>-82</v>
      </c>
      <c r="Q382" s="17">
        <f>A382*K$5+B382*L$5+C382*M$5+D382*N$5+E382*O$5+F382*P$5+G382*Q$5</f>
        <v>2005</v>
      </c>
      <c r="R382" s="2"/>
      <c r="S382" s="2">
        <f t="shared" si="32"/>
        <v>1</v>
      </c>
      <c r="T382" s="2"/>
      <c r="U382" s="2"/>
      <c r="V382" s="2"/>
      <c r="X382">
        <f>IF(S382=1,0,IF(S382=-1,1,IF(T382=1,0,IF(T382=-1,1,IF(U382=1,0,IF(U382=-1,0,IF(V382=1,0,IF(V382=-1,1))))))))</f>
        <v>0</v>
      </c>
      <c r="Y382">
        <f>IF(I382=X382,0,1)</f>
        <v>0</v>
      </c>
    </row>
    <row r="383" spans="1:25" x14ac:dyDescent="0.25">
      <c r="A383" s="18">
        <v>20</v>
      </c>
      <c r="B383" s="18">
        <v>-18</v>
      </c>
      <c r="C383" s="18">
        <v>8</v>
      </c>
      <c r="D383" s="18">
        <v>20</v>
      </c>
      <c r="E383" s="18">
        <v>20</v>
      </c>
      <c r="F383" s="18">
        <v>20</v>
      </c>
      <c r="G383" s="18">
        <v>20</v>
      </c>
      <c r="H383" s="18">
        <v>3884</v>
      </c>
      <c r="I383" s="18">
        <v>0</v>
      </c>
      <c r="J383" s="17"/>
      <c r="K383" s="17"/>
      <c r="L383" s="17"/>
      <c r="M383" s="17"/>
      <c r="N383" s="17">
        <f t="shared" si="29"/>
        <v>2532</v>
      </c>
      <c r="O383" s="17">
        <f t="shared" si="30"/>
        <v>-1044</v>
      </c>
      <c r="P383" s="17">
        <f t="shared" si="31"/>
        <v>300</v>
      </c>
      <c r="Q383" s="17">
        <f>A383*K$5+B383*L$5+C383*M$5+D383*N$5+E383*O$5+F383*P$5+G383*Q$5</f>
        <v>1250</v>
      </c>
      <c r="R383" s="2"/>
      <c r="S383" s="2">
        <f t="shared" si="32"/>
        <v>1</v>
      </c>
      <c r="T383" s="2"/>
      <c r="U383" s="2"/>
      <c r="V383" s="2"/>
      <c r="X383">
        <f>IF(S383=1,0,IF(S383=-1,1,IF(T383=1,0,IF(T383=-1,1,IF(U383=1,0,IF(U383=-1,0,IF(V383=1,0,IF(V383=-1,1))))))))</f>
        <v>0</v>
      </c>
      <c r="Y383">
        <f>IF(I383=X383,0,1)</f>
        <v>0</v>
      </c>
    </row>
    <row r="384" spans="1:25" x14ac:dyDescent="0.25">
      <c r="A384" s="18">
        <v>-20</v>
      </c>
      <c r="B384" s="18">
        <v>19</v>
      </c>
      <c r="C384" s="18">
        <v>-8</v>
      </c>
      <c r="D384" s="18">
        <v>20</v>
      </c>
      <c r="E384" s="18">
        <v>20</v>
      </c>
      <c r="F384" s="18">
        <v>20</v>
      </c>
      <c r="G384" s="18">
        <v>20</v>
      </c>
      <c r="H384" s="18">
        <v>4645</v>
      </c>
      <c r="I384" s="18">
        <v>0</v>
      </c>
      <c r="J384" s="17"/>
      <c r="K384" s="17"/>
      <c r="L384" s="17"/>
      <c r="M384" s="17"/>
      <c r="N384" s="17">
        <f t="shared" si="29"/>
        <v>4080</v>
      </c>
      <c r="O384" s="17">
        <f t="shared" si="30"/>
        <v>-532</v>
      </c>
      <c r="P384" s="17">
        <f t="shared" si="31"/>
        <v>-234</v>
      </c>
      <c r="Q384" s="17">
        <f>A384*K$5+B384*L$5+C384*M$5+D384*N$5+E384*O$5+F384*P$5+G384*Q$5</f>
        <v>15</v>
      </c>
      <c r="R384" s="2"/>
      <c r="S384" s="2">
        <f t="shared" si="32"/>
        <v>1</v>
      </c>
      <c r="T384" s="2"/>
      <c r="U384" s="2"/>
      <c r="V384" s="2"/>
      <c r="X384">
        <f>IF(S384=1,0,IF(S384=-1,1,IF(T384=1,0,IF(T384=-1,1,IF(U384=1,0,IF(U384=-1,0,IF(V384=1,0,IF(V384=-1,1))))))))</f>
        <v>0</v>
      </c>
      <c r="Y384">
        <f>IF(I384=X384,0,1)</f>
        <v>0</v>
      </c>
    </row>
    <row r="385" spans="1:25" x14ac:dyDescent="0.25">
      <c r="A385" s="18">
        <v>20</v>
      </c>
      <c r="B385" s="18">
        <v>-4</v>
      </c>
      <c r="C385" s="18">
        <v>-8</v>
      </c>
      <c r="D385" s="18">
        <v>20</v>
      </c>
      <c r="E385" s="18">
        <v>20</v>
      </c>
      <c r="F385" s="18">
        <v>20</v>
      </c>
      <c r="G385" s="18">
        <v>20</v>
      </c>
      <c r="H385" s="18">
        <v>3880</v>
      </c>
      <c r="I385" s="18">
        <v>0</v>
      </c>
      <c r="J385" s="17"/>
      <c r="K385" s="17"/>
      <c r="L385" s="17"/>
      <c r="M385" s="17"/>
      <c r="N385" s="17">
        <f t="shared" si="29"/>
        <v>3324</v>
      </c>
      <c r="O385" s="17">
        <f t="shared" si="30"/>
        <v>-964</v>
      </c>
      <c r="P385" s="17">
        <f t="shared" si="31"/>
        <v>88</v>
      </c>
      <c r="Q385" s="17">
        <f>A385*K$5+B385*L$5+C385*M$5+D385*N$5+E385*O$5+F385*P$5+G385*Q$5</f>
        <v>1920</v>
      </c>
      <c r="R385" s="2"/>
      <c r="S385" s="2">
        <f t="shared" si="32"/>
        <v>1</v>
      </c>
      <c r="T385" s="2"/>
      <c r="U385" s="2"/>
      <c r="V385" s="2"/>
      <c r="X385">
        <f>IF(S385=1,0,IF(S385=-1,1,IF(T385=1,0,IF(T385=-1,1,IF(U385=1,0,IF(U385=-1,0,IF(V385=1,0,IF(V385=-1,1))))))))</f>
        <v>0</v>
      </c>
      <c r="Y385">
        <f>IF(I385=X385,0,1)</f>
        <v>0</v>
      </c>
    </row>
    <row r="386" spans="1:25" x14ac:dyDescent="0.25">
      <c r="A386" s="18">
        <v>20</v>
      </c>
      <c r="B386" s="18">
        <v>18</v>
      </c>
      <c r="C386" s="18">
        <v>12</v>
      </c>
      <c r="D386" s="18">
        <v>20</v>
      </c>
      <c r="E386" s="18">
        <v>20</v>
      </c>
      <c r="F386" s="18">
        <v>20</v>
      </c>
      <c r="G386" s="18">
        <v>20</v>
      </c>
      <c r="H386" s="18">
        <v>107</v>
      </c>
      <c r="I386" s="18">
        <v>0</v>
      </c>
      <c r="J386" s="17"/>
      <c r="K386" s="17"/>
      <c r="L386" s="17"/>
      <c r="M386" s="17"/>
      <c r="N386" s="17">
        <f t="shared" si="29"/>
        <v>4388</v>
      </c>
      <c r="O386" s="17">
        <f t="shared" si="30"/>
        <v>-116</v>
      </c>
      <c r="P386" s="17">
        <f t="shared" si="31"/>
        <v>-200</v>
      </c>
      <c r="Q386" s="17">
        <f>A386*K$5+B386*L$5+C386*M$5+D386*N$5+E386*O$5+F386*P$5+G386*Q$5</f>
        <v>2070</v>
      </c>
      <c r="R386" s="2"/>
      <c r="S386" s="2">
        <f t="shared" si="32"/>
        <v>1</v>
      </c>
      <c r="T386" s="2"/>
      <c r="U386" s="2"/>
      <c r="V386" s="2"/>
      <c r="X386">
        <f>IF(S386=1,0,IF(S386=-1,1,IF(T386=1,0,IF(T386=-1,1,IF(U386=1,0,IF(U386=-1,0,IF(V386=1,0,IF(V386=-1,1))))))))</f>
        <v>0</v>
      </c>
      <c r="Y386">
        <f>IF(I386=X386,0,1)</f>
        <v>0</v>
      </c>
    </row>
    <row r="387" spans="1:25" x14ac:dyDescent="0.25">
      <c r="A387" s="18">
        <v>20</v>
      </c>
      <c r="B387" s="18">
        <v>11</v>
      </c>
      <c r="C387" s="18">
        <v>10</v>
      </c>
      <c r="D387" s="18">
        <v>20</v>
      </c>
      <c r="E387" s="18">
        <v>20</v>
      </c>
      <c r="F387" s="18">
        <v>-20</v>
      </c>
      <c r="G387" s="18">
        <v>20</v>
      </c>
      <c r="H387" s="18">
        <v>4166</v>
      </c>
      <c r="I387" s="18">
        <v>0</v>
      </c>
      <c r="J387" s="17"/>
      <c r="K387" s="17"/>
      <c r="L387" s="17"/>
      <c r="M387" s="17"/>
      <c r="N387" s="17">
        <f t="shared" si="29"/>
        <v>2432</v>
      </c>
      <c r="O387" s="17">
        <f t="shared" si="30"/>
        <v>-316</v>
      </c>
      <c r="P387" s="17">
        <f t="shared" si="31"/>
        <v>-144</v>
      </c>
      <c r="Q387" s="17">
        <f>A387*K$5+B387*L$5+C387*M$5+D387*N$5+E387*O$5+F387*P$5+G387*Q$5</f>
        <v>335</v>
      </c>
      <c r="R387" s="2"/>
      <c r="S387" s="2">
        <f t="shared" si="32"/>
        <v>1</v>
      </c>
      <c r="T387" s="2"/>
      <c r="U387" s="2"/>
      <c r="V387" s="2"/>
      <c r="X387">
        <f>IF(S387=1,0,IF(S387=-1,1,IF(T387=1,0,IF(T387=-1,1,IF(U387=1,0,IF(U387=-1,0,IF(V387=1,0,IF(V387=-1,1))))))))</f>
        <v>0</v>
      </c>
      <c r="Y387">
        <f>IF(I387=X387,0,1)</f>
        <v>0</v>
      </c>
    </row>
    <row r="388" spans="1:25" x14ac:dyDescent="0.25">
      <c r="A388" s="18">
        <v>20</v>
      </c>
      <c r="B388" s="18">
        <v>-18</v>
      </c>
      <c r="C388" s="18">
        <v>2</v>
      </c>
      <c r="D388" s="18">
        <v>20</v>
      </c>
      <c r="E388" s="18">
        <v>20</v>
      </c>
      <c r="F388" s="18">
        <v>-20</v>
      </c>
      <c r="G388" s="18">
        <v>20</v>
      </c>
      <c r="H388" s="18">
        <v>1469</v>
      </c>
      <c r="I388" s="18">
        <v>0</v>
      </c>
      <c r="J388" s="17"/>
      <c r="K388" s="17"/>
      <c r="L388" s="17"/>
      <c r="M388" s="17"/>
      <c r="N388" s="17">
        <f t="shared" si="29"/>
        <v>956</v>
      </c>
      <c r="O388" s="17">
        <f t="shared" si="30"/>
        <v>-1140</v>
      </c>
      <c r="P388" s="17">
        <f t="shared" si="31"/>
        <v>254</v>
      </c>
      <c r="Q388" s="17">
        <f>A388*K$5+B388*L$5+C388*M$5+D388*N$5+E388*O$5+F388*P$5+G388*Q$5</f>
        <v>-230</v>
      </c>
      <c r="R388" s="2"/>
      <c r="S388" s="2">
        <f t="shared" si="32"/>
        <v>1</v>
      </c>
      <c r="T388" s="2"/>
      <c r="U388" s="2"/>
      <c r="V388" s="2"/>
      <c r="X388">
        <f>IF(S388=1,0,IF(S388=-1,1,IF(T388=1,0,IF(T388=-1,1,IF(U388=1,0,IF(U388=-1,0,IF(V388=1,0,IF(V388=-1,1))))))))</f>
        <v>0</v>
      </c>
      <c r="Y388">
        <f>IF(I388=X388,0,1)</f>
        <v>0</v>
      </c>
    </row>
    <row r="389" spans="1:25" x14ac:dyDescent="0.25">
      <c r="A389" s="18">
        <v>-20</v>
      </c>
      <c r="B389" s="18">
        <v>-7</v>
      </c>
      <c r="C389" s="18">
        <v>-14</v>
      </c>
      <c r="D389" s="18">
        <v>20</v>
      </c>
      <c r="E389" s="18">
        <v>20</v>
      </c>
      <c r="F389" s="18">
        <v>20</v>
      </c>
      <c r="G389" s="18">
        <v>20</v>
      </c>
      <c r="H389" s="18">
        <v>544</v>
      </c>
      <c r="I389" s="18">
        <v>0</v>
      </c>
      <c r="J389" s="17"/>
      <c r="K389" s="17"/>
      <c r="L389" s="17"/>
      <c r="M389" s="17"/>
      <c r="N389" s="17">
        <f t="shared" si="29"/>
        <v>2752</v>
      </c>
      <c r="O389" s="17">
        <f t="shared" si="30"/>
        <v>-1252</v>
      </c>
      <c r="P389" s="17">
        <f t="shared" si="31"/>
        <v>124</v>
      </c>
      <c r="Q389" s="17">
        <f>A389*K$5+B389*L$5+C389*M$5+D389*N$5+E389*O$5+F389*P$5+G389*Q$5</f>
        <v>-515</v>
      </c>
      <c r="R389" s="2"/>
      <c r="S389" s="2">
        <f t="shared" si="32"/>
        <v>1</v>
      </c>
      <c r="T389" s="2"/>
      <c r="U389" s="2"/>
      <c r="V389" s="2"/>
      <c r="X389">
        <f>IF(S389=1,0,IF(S389=-1,1,IF(T389=1,0,IF(T389=-1,1,IF(U389=1,0,IF(U389=-1,0,IF(V389=1,0,IF(V389=-1,1))))))))</f>
        <v>0</v>
      </c>
      <c r="Y389">
        <f>IF(I389=X389,0,1)</f>
        <v>0</v>
      </c>
    </row>
    <row r="390" spans="1:25" x14ac:dyDescent="0.25">
      <c r="A390" s="18">
        <v>20</v>
      </c>
      <c r="B390" s="18">
        <v>7</v>
      </c>
      <c r="C390" s="18">
        <v>-16</v>
      </c>
      <c r="D390" s="18">
        <v>20</v>
      </c>
      <c r="E390" s="18">
        <v>20</v>
      </c>
      <c r="F390" s="18">
        <v>-20</v>
      </c>
      <c r="G390" s="18">
        <v>20</v>
      </c>
      <c r="H390" s="18">
        <v>1769</v>
      </c>
      <c r="I390" s="18">
        <v>0</v>
      </c>
      <c r="J390" s="17"/>
      <c r="K390" s="17"/>
      <c r="L390" s="17"/>
      <c r="M390" s="17"/>
      <c r="N390" s="17">
        <f t="shared" si="29"/>
        <v>2328</v>
      </c>
      <c r="O390" s="17">
        <f t="shared" si="30"/>
        <v>-828</v>
      </c>
      <c r="P390" s="17">
        <f t="shared" si="31"/>
        <v>-114</v>
      </c>
      <c r="Q390" s="17">
        <f>A390*K$5+B390*L$5+C390*M$5+D390*N$5+E390*O$5+F390*P$5+G390*Q$5</f>
        <v>755</v>
      </c>
      <c r="R390" s="2"/>
      <c r="S390" s="2">
        <f t="shared" si="32"/>
        <v>1</v>
      </c>
      <c r="T390" s="2"/>
      <c r="U390" s="2"/>
      <c r="V390" s="2"/>
      <c r="X390">
        <f>IF(S390=1,0,IF(S390=-1,1,IF(T390=1,0,IF(T390=-1,1,IF(U390=1,0,IF(U390=-1,0,IF(V390=1,0,IF(V390=-1,1))))))))</f>
        <v>0</v>
      </c>
      <c r="Y390">
        <f>IF(I390=X390,0,1)</f>
        <v>0</v>
      </c>
    </row>
    <row r="391" spans="1:25" x14ac:dyDescent="0.25">
      <c r="A391" s="18">
        <v>20</v>
      </c>
      <c r="B391" s="18">
        <v>2</v>
      </c>
      <c r="C391" s="18">
        <v>-8</v>
      </c>
      <c r="D391" s="18">
        <v>20</v>
      </c>
      <c r="E391" s="18">
        <v>20</v>
      </c>
      <c r="F391" s="18">
        <v>20</v>
      </c>
      <c r="G391" s="18">
        <v>20</v>
      </c>
      <c r="H391" s="18">
        <v>3057</v>
      </c>
      <c r="I391" s="18">
        <v>0</v>
      </c>
      <c r="J391" s="17"/>
      <c r="K391" s="17"/>
      <c r="L391" s="17"/>
      <c r="M391" s="17"/>
      <c r="N391" s="17">
        <f t="shared" si="29"/>
        <v>3636</v>
      </c>
      <c r="O391" s="17">
        <f t="shared" si="30"/>
        <v>-820</v>
      </c>
      <c r="P391" s="17">
        <f t="shared" si="31"/>
        <v>4</v>
      </c>
      <c r="Q391" s="17">
        <f>A391*K$5+B391*L$5+C391*M$5+D391*N$5+E391*O$5+F391*P$5+G391*Q$5</f>
        <v>2070</v>
      </c>
      <c r="R391" s="2"/>
      <c r="S391" s="2">
        <f t="shared" si="32"/>
        <v>1</v>
      </c>
      <c r="T391" s="2"/>
      <c r="U391" s="2"/>
      <c r="V391" s="2"/>
      <c r="X391">
        <f>IF(S391=1,0,IF(S391=-1,1,IF(T391=1,0,IF(T391=-1,1,IF(U391=1,0,IF(U391=-1,0,IF(V391=1,0,IF(V391=-1,1))))))))</f>
        <v>0</v>
      </c>
      <c r="Y391">
        <f>IF(I391=X391,0,1)</f>
        <v>0</v>
      </c>
    </row>
    <row r="392" spans="1:25" x14ac:dyDescent="0.25">
      <c r="A392" s="18">
        <v>20</v>
      </c>
      <c r="B392" s="18">
        <v>14</v>
      </c>
      <c r="C392" s="18">
        <v>-4</v>
      </c>
      <c r="D392" s="18">
        <v>20</v>
      </c>
      <c r="E392" s="18">
        <v>-20</v>
      </c>
      <c r="F392" s="18">
        <v>20</v>
      </c>
      <c r="G392" s="18">
        <v>20</v>
      </c>
      <c r="H392" s="18">
        <v>3119</v>
      </c>
      <c r="I392" s="18">
        <v>0</v>
      </c>
      <c r="J392" s="17"/>
      <c r="K392" s="17"/>
      <c r="L392" s="17"/>
      <c r="M392" s="17"/>
      <c r="N392" s="17">
        <f t="shared" si="29"/>
        <v>2484</v>
      </c>
      <c r="O392" s="17">
        <f t="shared" si="30"/>
        <v>-468</v>
      </c>
      <c r="P392" s="17">
        <f t="shared" si="31"/>
        <v>-200</v>
      </c>
      <c r="Q392" s="17">
        <f>A392*K$5+B392*L$5+C392*M$5+D392*N$5+E392*O$5+F392*P$5+G392*Q$5</f>
        <v>2650</v>
      </c>
      <c r="R392" s="2"/>
      <c r="S392" s="2">
        <f t="shared" si="32"/>
        <v>1</v>
      </c>
      <c r="T392" s="2"/>
      <c r="U392" s="2"/>
      <c r="V392" s="2"/>
      <c r="X392">
        <f>IF(S392=1,0,IF(S392=-1,1,IF(T392=1,0,IF(T392=-1,1,IF(U392=1,0,IF(U392=-1,0,IF(V392=1,0,IF(V392=-1,1))))))))</f>
        <v>0</v>
      </c>
      <c r="Y392">
        <f>IF(I392=X392,0,1)</f>
        <v>0</v>
      </c>
    </row>
    <row r="393" spans="1:25" x14ac:dyDescent="0.25">
      <c r="A393" s="18">
        <v>20</v>
      </c>
      <c r="B393" s="18">
        <v>4</v>
      </c>
      <c r="C393" s="18">
        <v>2</v>
      </c>
      <c r="D393" s="18">
        <v>20</v>
      </c>
      <c r="E393" s="18">
        <v>-20</v>
      </c>
      <c r="F393" s="18">
        <v>20</v>
      </c>
      <c r="G393" s="18">
        <v>20</v>
      </c>
      <c r="H393" s="18">
        <v>4401</v>
      </c>
      <c r="I393" s="18">
        <v>0</v>
      </c>
      <c r="J393" s="17"/>
      <c r="K393" s="17"/>
      <c r="L393" s="17"/>
      <c r="M393" s="17"/>
      <c r="N393" s="17">
        <f t="shared" si="29"/>
        <v>1940</v>
      </c>
      <c r="O393" s="17">
        <f t="shared" si="30"/>
        <v>-612</v>
      </c>
      <c r="P393" s="17">
        <f t="shared" si="31"/>
        <v>-54</v>
      </c>
      <c r="Q393" s="17">
        <f>A393*K$5+B393*L$5+C393*M$5+D393*N$5+E393*O$5+F393*P$5+G393*Q$5</f>
        <v>2280</v>
      </c>
      <c r="R393" s="2"/>
      <c r="S393" s="2">
        <f t="shared" si="32"/>
        <v>1</v>
      </c>
      <c r="T393" s="2"/>
      <c r="U393" s="2"/>
      <c r="V393" s="2"/>
      <c r="X393">
        <f>IF(S393=1,0,IF(S393=-1,1,IF(T393=1,0,IF(T393=-1,1,IF(U393=1,0,IF(U393=-1,0,IF(V393=1,0,IF(V393=-1,1))))))))</f>
        <v>0</v>
      </c>
      <c r="Y393">
        <f>IF(I393=X393,0,1)</f>
        <v>0</v>
      </c>
    </row>
    <row r="394" spans="1:25" x14ac:dyDescent="0.25">
      <c r="A394" s="18">
        <v>-20</v>
      </c>
      <c r="B394" s="18">
        <v>-2</v>
      </c>
      <c r="C394" s="18">
        <v>12</v>
      </c>
      <c r="D394" s="18">
        <v>20</v>
      </c>
      <c r="E394" s="18">
        <v>20</v>
      </c>
      <c r="F394" s="18">
        <v>20</v>
      </c>
      <c r="G394" s="18">
        <v>20</v>
      </c>
      <c r="H394" s="18">
        <v>3172</v>
      </c>
      <c r="I394" s="18">
        <v>0</v>
      </c>
      <c r="J394" s="17"/>
      <c r="K394" s="17"/>
      <c r="L394" s="17"/>
      <c r="M394" s="17"/>
      <c r="N394" s="17">
        <f t="shared" si="29"/>
        <v>2908</v>
      </c>
      <c r="O394" s="17">
        <f t="shared" si="30"/>
        <v>-716</v>
      </c>
      <c r="P394" s="17">
        <f t="shared" si="31"/>
        <v>80</v>
      </c>
      <c r="Q394" s="17">
        <f>A394*K$5+B394*L$5+C394*M$5+D394*N$5+E394*O$5+F394*P$5+G394*Q$5</f>
        <v>-910</v>
      </c>
      <c r="R394" s="2"/>
      <c r="S394" s="2">
        <f t="shared" si="32"/>
        <v>1</v>
      </c>
      <c r="T394" s="2"/>
      <c r="U394" s="2"/>
      <c r="V394" s="2"/>
      <c r="X394">
        <f>IF(S394=1,0,IF(S394=-1,1,IF(T394=1,0,IF(T394=-1,1,IF(U394=1,0,IF(U394=-1,0,IF(V394=1,0,IF(V394=-1,1))))))))</f>
        <v>0</v>
      </c>
      <c r="Y394">
        <f>IF(I394=X394,0,1)</f>
        <v>0</v>
      </c>
    </row>
    <row r="395" spans="1:25" x14ac:dyDescent="0.25">
      <c r="A395" s="18">
        <v>20</v>
      </c>
      <c r="B395" s="18">
        <v>12</v>
      </c>
      <c r="C395" s="18">
        <v>-18</v>
      </c>
      <c r="D395" s="18">
        <v>20</v>
      </c>
      <c r="E395" s="18">
        <v>20</v>
      </c>
      <c r="F395" s="18">
        <v>20</v>
      </c>
      <c r="G395" s="18">
        <v>20</v>
      </c>
      <c r="H395" s="18">
        <v>2048</v>
      </c>
      <c r="I395" s="18">
        <v>0</v>
      </c>
      <c r="J395" s="17"/>
      <c r="K395" s="17"/>
      <c r="L395" s="17"/>
      <c r="M395" s="17"/>
      <c r="N395" s="17">
        <f t="shared" ref="N395:N405" si="33">A395*K$2+B395*L$2+C395*M$2+D395*N$2+E395*O$2+F395*P$2+G395*Q$2</f>
        <v>4196</v>
      </c>
      <c r="O395" s="17">
        <f t="shared" ref="O395:O405" si="34">A395*K$3+B395*L$3+C395*M$3+D395*N$3+E395*O$3+F395*P$3+G395*Q$3</f>
        <v>-740</v>
      </c>
      <c r="P395" s="17">
        <f t="shared" ref="P395:P405" si="35">A395*K$4+B395*L$4+C395*M$4+D395*N$4+E395*O$4+F395*P$4+G395*Q$4</f>
        <v>-146</v>
      </c>
      <c r="Q395" s="17">
        <f>A395*K$5+B395*L$5+C395*M$5+D395*N$5+E395*O$5+F395*P$5+G395*Q$5</f>
        <v>2520</v>
      </c>
      <c r="R395" s="2"/>
      <c r="S395" s="2">
        <f t="shared" si="32"/>
        <v>1</v>
      </c>
      <c r="T395" s="2"/>
      <c r="U395" s="2"/>
      <c r="V395" s="2"/>
      <c r="X395">
        <f>IF(S395=1,0,IF(S395=-1,1,IF(T395=1,0,IF(T395=-1,1,IF(U395=1,0,IF(U395=-1,0,IF(V395=1,0,IF(V395=-1,1))))))))</f>
        <v>0</v>
      </c>
      <c r="Y395">
        <f>IF(I395=X395,0,1)</f>
        <v>0</v>
      </c>
    </row>
    <row r="396" spans="1:25" x14ac:dyDescent="0.25">
      <c r="A396" s="18">
        <v>20</v>
      </c>
      <c r="B396" s="18">
        <v>7</v>
      </c>
      <c r="C396" s="18">
        <v>-12</v>
      </c>
      <c r="D396" s="18">
        <v>20</v>
      </c>
      <c r="E396" s="18">
        <v>20</v>
      </c>
      <c r="F396" s="18">
        <v>20</v>
      </c>
      <c r="G396" s="18">
        <v>20</v>
      </c>
      <c r="H396" s="18">
        <v>1656</v>
      </c>
      <c r="I396" s="18">
        <v>0</v>
      </c>
      <c r="J396" s="17"/>
      <c r="K396" s="17"/>
      <c r="L396" s="17"/>
      <c r="M396" s="17"/>
      <c r="N396" s="17">
        <f t="shared" si="33"/>
        <v>3912</v>
      </c>
      <c r="O396" s="17">
        <f t="shared" si="34"/>
        <v>-764</v>
      </c>
      <c r="P396" s="17">
        <f t="shared" si="35"/>
        <v>-70</v>
      </c>
      <c r="Q396" s="17">
        <f>A396*K$5+B396*L$5+C396*M$5+D396*N$5+E396*O$5+F396*P$5+G396*Q$5</f>
        <v>2275</v>
      </c>
      <c r="R396" s="2"/>
      <c r="S396" s="2">
        <f t="shared" si="32"/>
        <v>1</v>
      </c>
      <c r="T396" s="2"/>
      <c r="U396" s="2"/>
      <c r="V396" s="2"/>
      <c r="X396">
        <f>IF(S396=1,0,IF(S396=-1,1,IF(T396=1,0,IF(T396=-1,1,IF(U396=1,0,IF(U396=-1,0,IF(V396=1,0,IF(V396=-1,1))))))))</f>
        <v>0</v>
      </c>
      <c r="Y396">
        <f>IF(I396=X396,0,1)</f>
        <v>0</v>
      </c>
    </row>
    <row r="397" spans="1:25" x14ac:dyDescent="0.25">
      <c r="A397" s="18">
        <v>20</v>
      </c>
      <c r="B397" s="18">
        <v>1</v>
      </c>
      <c r="C397" s="18">
        <v>0</v>
      </c>
      <c r="D397" s="18">
        <v>-20</v>
      </c>
      <c r="E397" s="18">
        <v>20</v>
      </c>
      <c r="F397" s="18">
        <v>20</v>
      </c>
      <c r="G397" s="18">
        <v>20</v>
      </c>
      <c r="H397" s="18">
        <v>4782</v>
      </c>
      <c r="I397" s="18">
        <v>0</v>
      </c>
      <c r="J397" s="17"/>
      <c r="K397" s="17"/>
      <c r="L397" s="17"/>
      <c r="M397" s="17"/>
      <c r="N397" s="17">
        <f t="shared" si="33"/>
        <v>1952</v>
      </c>
      <c r="O397" s="17">
        <f t="shared" si="34"/>
        <v>-716</v>
      </c>
      <c r="P397" s="17">
        <f t="shared" si="35"/>
        <v>26</v>
      </c>
      <c r="Q397" s="17">
        <f>A397*K$5+B397*L$5+C397*M$5+D397*N$5+E397*O$5+F397*P$5+G397*Q$5</f>
        <v>1885</v>
      </c>
      <c r="R397" s="2"/>
      <c r="S397" s="2">
        <f t="shared" si="32"/>
        <v>1</v>
      </c>
      <c r="T397" s="2"/>
      <c r="U397" s="2"/>
      <c r="V397" s="2"/>
      <c r="X397">
        <f>IF(S397=1,0,IF(S397=-1,1,IF(T397=1,0,IF(T397=-1,1,IF(U397=1,0,IF(U397=-1,0,IF(V397=1,0,IF(V397=-1,1))))))))</f>
        <v>0</v>
      </c>
      <c r="Y397">
        <f>IF(I397=X397,0,1)</f>
        <v>0</v>
      </c>
    </row>
    <row r="398" spans="1:25" x14ac:dyDescent="0.25">
      <c r="A398" s="18">
        <v>20</v>
      </c>
      <c r="B398" s="18">
        <v>-9</v>
      </c>
      <c r="C398" s="18">
        <v>8</v>
      </c>
      <c r="D398" s="18">
        <v>20</v>
      </c>
      <c r="E398" s="18">
        <v>20</v>
      </c>
      <c r="F398" s="18">
        <v>-20</v>
      </c>
      <c r="G398" s="18">
        <v>20</v>
      </c>
      <c r="H398" s="18">
        <v>1979</v>
      </c>
      <c r="I398" s="18">
        <v>0</v>
      </c>
      <c r="J398" s="17"/>
      <c r="K398" s="17"/>
      <c r="L398" s="17"/>
      <c r="M398" s="17"/>
      <c r="N398" s="17">
        <f t="shared" si="33"/>
        <v>1400</v>
      </c>
      <c r="O398" s="17">
        <f t="shared" si="34"/>
        <v>-828</v>
      </c>
      <c r="P398" s="17">
        <f t="shared" si="35"/>
        <v>134</v>
      </c>
      <c r="Q398" s="17">
        <f>A398*K$5+B398*L$5+C398*M$5+D398*N$5+E398*O$5+F398*P$5+G398*Q$5</f>
        <v>-125</v>
      </c>
      <c r="R398" s="2"/>
      <c r="S398" s="2">
        <f t="shared" si="32"/>
        <v>1</v>
      </c>
      <c r="T398" s="2"/>
      <c r="U398" s="2"/>
      <c r="V398" s="2"/>
      <c r="X398">
        <f>IF(S398=1,0,IF(S398=-1,1,IF(T398=1,0,IF(T398=-1,1,IF(U398=1,0,IF(U398=-1,0,IF(V398=1,0,IF(V398=-1,1))))))))</f>
        <v>0</v>
      </c>
      <c r="Y398">
        <f>IF(I398=X398,0,1)</f>
        <v>0</v>
      </c>
    </row>
    <row r="399" spans="1:25" x14ac:dyDescent="0.25">
      <c r="A399" s="18">
        <v>20</v>
      </c>
      <c r="B399" s="18">
        <v>-3</v>
      </c>
      <c r="C399" s="18">
        <v>4</v>
      </c>
      <c r="D399" s="18">
        <v>-20</v>
      </c>
      <c r="E399" s="18">
        <v>20</v>
      </c>
      <c r="F399" s="18">
        <v>20</v>
      </c>
      <c r="G399" s="18">
        <v>20</v>
      </c>
      <c r="H399" s="18">
        <v>3848</v>
      </c>
      <c r="I399" s="18">
        <v>0</v>
      </c>
      <c r="J399" s="17"/>
      <c r="K399" s="17"/>
      <c r="L399" s="17"/>
      <c r="M399" s="17"/>
      <c r="N399" s="17">
        <f t="shared" si="33"/>
        <v>1728</v>
      </c>
      <c r="O399" s="17">
        <f t="shared" si="34"/>
        <v>-748</v>
      </c>
      <c r="P399" s="17">
        <f t="shared" si="35"/>
        <v>86</v>
      </c>
      <c r="Q399" s="17">
        <f>A399*K$5+B399*L$5+C399*M$5+D399*N$5+E399*O$5+F399*P$5+G399*Q$5</f>
        <v>1705</v>
      </c>
      <c r="R399" s="2"/>
      <c r="S399" s="2">
        <f t="shared" si="32"/>
        <v>1</v>
      </c>
      <c r="T399" s="2"/>
      <c r="U399" s="2"/>
      <c r="V399" s="2"/>
      <c r="X399">
        <f>IF(S399=1,0,IF(S399=-1,1,IF(T399=1,0,IF(T399=-1,1,IF(U399=1,0,IF(U399=-1,0,IF(V399=1,0,IF(V399=-1,1))))))))</f>
        <v>0</v>
      </c>
      <c r="Y399">
        <f>IF(I399=X399,0,1)</f>
        <v>0</v>
      </c>
    </row>
    <row r="400" spans="1:25" x14ac:dyDescent="0.25">
      <c r="A400" s="18">
        <v>20</v>
      </c>
      <c r="B400" s="18">
        <v>18</v>
      </c>
      <c r="C400" s="18">
        <v>-2</v>
      </c>
      <c r="D400" s="18">
        <v>20</v>
      </c>
      <c r="E400" s="18">
        <v>20</v>
      </c>
      <c r="F400" s="18">
        <v>20</v>
      </c>
      <c r="G400" s="18">
        <v>20</v>
      </c>
      <c r="H400" s="18">
        <v>2750</v>
      </c>
      <c r="I400" s="18">
        <v>0</v>
      </c>
      <c r="J400" s="17"/>
      <c r="K400" s="17"/>
      <c r="L400" s="17"/>
      <c r="M400" s="17"/>
      <c r="N400" s="17">
        <f t="shared" si="33"/>
        <v>4444</v>
      </c>
      <c r="O400" s="17">
        <f t="shared" si="34"/>
        <v>-340</v>
      </c>
      <c r="P400" s="17">
        <f t="shared" si="35"/>
        <v>-214</v>
      </c>
      <c r="Q400" s="17">
        <f>A400*K$5+B400*L$5+C400*M$5+D400*N$5+E400*O$5+F400*P$5+G400*Q$5</f>
        <v>2350</v>
      </c>
      <c r="R400" s="2"/>
      <c r="S400" s="2">
        <f t="shared" si="32"/>
        <v>1</v>
      </c>
      <c r="T400" s="2"/>
      <c r="U400" s="2"/>
      <c r="V400" s="2"/>
      <c r="X400">
        <f>IF(S400=1,0,IF(S400=-1,1,IF(T400=1,0,IF(T400=-1,1,IF(U400=1,0,IF(U400=-1,0,IF(V400=1,0,IF(V400=-1,1))))))))</f>
        <v>0</v>
      </c>
      <c r="Y400">
        <f>IF(I400=X400,0,1)</f>
        <v>0</v>
      </c>
    </row>
    <row r="401" spans="1:25" x14ac:dyDescent="0.25">
      <c r="A401" s="18">
        <v>20</v>
      </c>
      <c r="B401" s="18">
        <v>-2</v>
      </c>
      <c r="C401" s="18">
        <v>-12</v>
      </c>
      <c r="D401" s="18">
        <v>20</v>
      </c>
      <c r="E401" s="18">
        <v>20</v>
      </c>
      <c r="F401" s="18">
        <v>20</v>
      </c>
      <c r="G401" s="18">
        <v>20</v>
      </c>
      <c r="H401" s="18">
        <v>2541</v>
      </c>
      <c r="I401" s="18">
        <v>0</v>
      </c>
      <c r="J401" s="17"/>
      <c r="K401" s="17"/>
      <c r="L401" s="17"/>
      <c r="M401" s="17"/>
      <c r="N401" s="17">
        <f t="shared" si="33"/>
        <v>3444</v>
      </c>
      <c r="O401" s="17">
        <f t="shared" si="34"/>
        <v>-980</v>
      </c>
      <c r="P401" s="17">
        <f t="shared" si="35"/>
        <v>56</v>
      </c>
      <c r="Q401" s="17">
        <f>A401*K$5+B401*L$5+C401*M$5+D401*N$5+E401*O$5+F401*P$5+G401*Q$5</f>
        <v>2050</v>
      </c>
      <c r="R401" s="2"/>
      <c r="S401" s="2">
        <f t="shared" si="32"/>
        <v>1</v>
      </c>
      <c r="T401" s="2"/>
      <c r="U401" s="2"/>
      <c r="V401" s="2"/>
      <c r="X401">
        <f>IF(S401=1,0,IF(S401=-1,1,IF(T401=1,0,IF(T401=-1,1,IF(U401=1,0,IF(U401=-1,0,IF(V401=1,0,IF(V401=-1,1))))))))</f>
        <v>0</v>
      </c>
      <c r="Y401">
        <f>IF(I401=X401,0,1)</f>
        <v>0</v>
      </c>
    </row>
    <row r="402" spans="1:25" x14ac:dyDescent="0.25">
      <c r="A402" s="18">
        <v>20</v>
      </c>
      <c r="B402" s="18">
        <v>18</v>
      </c>
      <c r="C402" s="18">
        <v>-10</v>
      </c>
      <c r="D402" s="18">
        <v>-20</v>
      </c>
      <c r="E402" s="18">
        <v>20</v>
      </c>
      <c r="F402" s="18">
        <v>20</v>
      </c>
      <c r="G402" s="18">
        <v>20</v>
      </c>
      <c r="H402" s="18">
        <v>100</v>
      </c>
      <c r="I402" s="18">
        <v>0</v>
      </c>
      <c r="J402" s="17"/>
      <c r="K402" s="17"/>
      <c r="L402" s="17"/>
      <c r="M402" s="17"/>
      <c r="N402" s="17">
        <f t="shared" si="33"/>
        <v>2876</v>
      </c>
      <c r="O402" s="17">
        <f t="shared" si="34"/>
        <v>-468</v>
      </c>
      <c r="P402" s="17">
        <f t="shared" si="35"/>
        <v>-222</v>
      </c>
      <c r="Q402" s="17">
        <f>A402*K$5+B402*L$5+C402*M$5+D402*N$5+E402*O$5+F402*P$5+G402*Q$5</f>
        <v>2510</v>
      </c>
      <c r="R402" s="2"/>
      <c r="S402" s="2">
        <f t="shared" si="32"/>
        <v>1</v>
      </c>
      <c r="T402" s="2"/>
      <c r="U402" s="2"/>
      <c r="V402" s="2"/>
      <c r="X402">
        <f>IF(S402=1,0,IF(S402=-1,1,IF(T402=1,0,IF(T402=-1,1,IF(U402=1,0,IF(U402=-1,0,IF(V402=1,0,IF(V402=-1,1))))))))</f>
        <v>0</v>
      </c>
      <c r="Y402">
        <f>IF(I402=X402,0,1)</f>
        <v>0</v>
      </c>
    </row>
    <row r="403" spans="1:25" x14ac:dyDescent="0.25">
      <c r="A403" s="18">
        <v>20</v>
      </c>
      <c r="B403" s="18">
        <v>11</v>
      </c>
      <c r="C403" s="18">
        <v>4</v>
      </c>
      <c r="D403" s="18">
        <v>-20</v>
      </c>
      <c r="E403" s="18">
        <v>20</v>
      </c>
      <c r="F403" s="18">
        <v>20</v>
      </c>
      <c r="G403" s="18">
        <v>20</v>
      </c>
      <c r="H403" s="18">
        <v>3584</v>
      </c>
      <c r="I403" s="18">
        <v>0</v>
      </c>
      <c r="J403" s="17"/>
      <c r="K403" s="17"/>
      <c r="L403" s="17"/>
      <c r="M403" s="17"/>
      <c r="N403" s="17">
        <f t="shared" si="33"/>
        <v>2456</v>
      </c>
      <c r="O403" s="17">
        <f t="shared" si="34"/>
        <v>-412</v>
      </c>
      <c r="P403" s="17">
        <f t="shared" si="35"/>
        <v>-110</v>
      </c>
      <c r="Q403" s="17">
        <f>A403*K$5+B403*L$5+C403*M$5+D403*N$5+E403*O$5+F403*P$5+G403*Q$5</f>
        <v>2055</v>
      </c>
      <c r="R403" s="2"/>
      <c r="S403" s="2">
        <f t="shared" si="32"/>
        <v>1</v>
      </c>
      <c r="T403" s="2"/>
      <c r="U403" s="2"/>
      <c r="V403" s="2"/>
      <c r="X403">
        <f>IF(S403=1,0,IF(S403=-1,1,IF(T403=1,0,IF(T403=-1,1,IF(U403=1,0,IF(U403=-1,0,IF(V403=1,0,IF(V403=-1,1))))))))</f>
        <v>0</v>
      </c>
      <c r="Y403">
        <f>IF(I403=X403,0,1)</f>
        <v>0</v>
      </c>
    </row>
    <row r="404" spans="1:25" x14ac:dyDescent="0.25">
      <c r="A404" s="18">
        <v>20</v>
      </c>
      <c r="B404" s="18">
        <v>3</v>
      </c>
      <c r="C404" s="18">
        <v>16</v>
      </c>
      <c r="D404" s="18">
        <v>20</v>
      </c>
      <c r="E404" s="18">
        <v>20</v>
      </c>
      <c r="F404" s="18">
        <v>-20</v>
      </c>
      <c r="G404" s="18">
        <v>20</v>
      </c>
      <c r="H404" s="18">
        <v>3264</v>
      </c>
      <c r="I404" s="18">
        <v>0</v>
      </c>
      <c r="J404" s="17"/>
      <c r="K404" s="17"/>
      <c r="L404" s="17"/>
      <c r="M404" s="17"/>
      <c r="N404" s="17">
        <f t="shared" si="33"/>
        <v>1992</v>
      </c>
      <c r="O404" s="17">
        <f t="shared" si="34"/>
        <v>-412</v>
      </c>
      <c r="P404" s="17">
        <f t="shared" si="35"/>
        <v>-26</v>
      </c>
      <c r="Q404" s="17">
        <f>A404*K$5+B404*L$5+C404*M$5+D404*N$5+E404*O$5+F404*P$5+G404*Q$5</f>
        <v>15</v>
      </c>
      <c r="R404" s="2"/>
      <c r="S404" s="2">
        <f t="shared" si="32"/>
        <v>1</v>
      </c>
      <c r="T404" s="2"/>
      <c r="U404" s="2"/>
      <c r="V404" s="2"/>
      <c r="X404">
        <f>IF(S404=1,0,IF(S404=-1,1,IF(T404=1,0,IF(T404=-1,1,IF(U404=1,0,IF(U404=-1,0,IF(V404=1,0,IF(V404=-1,1))))))))</f>
        <v>0</v>
      </c>
      <c r="Y404">
        <f>IF(I404=X404,0,1)</f>
        <v>0</v>
      </c>
    </row>
    <row r="405" spans="1:25" x14ac:dyDescent="0.25">
      <c r="A405" s="18">
        <v>20</v>
      </c>
      <c r="B405" s="18">
        <v>-9</v>
      </c>
      <c r="C405" s="18">
        <v>16</v>
      </c>
      <c r="D405" s="18">
        <v>20</v>
      </c>
      <c r="E405" s="18">
        <v>20</v>
      </c>
      <c r="F405" s="18">
        <v>20</v>
      </c>
      <c r="G405" s="18">
        <v>20</v>
      </c>
      <c r="H405" s="18">
        <v>2080</v>
      </c>
      <c r="I405" s="18">
        <v>0</v>
      </c>
      <c r="J405" s="17"/>
      <c r="K405" s="17"/>
      <c r="L405" s="17"/>
      <c r="M405" s="17"/>
      <c r="N405" s="17">
        <f t="shared" si="33"/>
        <v>2968</v>
      </c>
      <c r="O405" s="17">
        <f t="shared" si="34"/>
        <v>-700</v>
      </c>
      <c r="P405" s="17">
        <f t="shared" si="35"/>
        <v>182</v>
      </c>
      <c r="Q405" s="17">
        <f>A405*K$5+B405*L$5+C405*M$5+D405*N$5+E405*O$5+F405*P$5+G405*Q$5</f>
        <v>1315</v>
      </c>
      <c r="R405" s="2"/>
      <c r="S405" s="2">
        <f t="shared" si="32"/>
        <v>1</v>
      </c>
      <c r="T405" s="2"/>
      <c r="U405" s="2"/>
      <c r="V405" s="2"/>
      <c r="X405">
        <f>IF(S405=1,0,IF(S405=-1,1,IF(T405=1,0,IF(T405=-1,1,IF(U405=1,0,IF(U405=-1,0,IF(V405=1,0,IF(V405=-1,1))))))))</f>
        <v>0</v>
      </c>
      <c r="Y405">
        <f>IF(I405=X405,0,1)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zoomScale="80" zoomScaleNormal="80" workbookViewId="0">
      <pane ySplit="9" topLeftCell="A369" activePane="bottomLeft" state="frozen"/>
      <selection pane="bottomLeft" activeCell="A7" sqref="A7:I405"/>
    </sheetView>
  </sheetViews>
  <sheetFormatPr defaultRowHeight="15" x14ac:dyDescent="0.25"/>
  <cols>
    <col min="1" max="9" width="6.7109375" customWidth="1"/>
    <col min="10" max="10" width="3.7109375" customWidth="1"/>
    <col min="11" max="17" width="6.7109375" customWidth="1"/>
    <col min="18" max="18" width="3.7109375" customWidth="1"/>
    <col min="23" max="23" width="3.7109375" customWidth="1"/>
  </cols>
  <sheetData>
    <row r="1" spans="1:25" x14ac:dyDescent="0.25"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</row>
    <row r="2" spans="1:25" x14ac:dyDescent="0.25">
      <c r="J2" s="2" t="s">
        <v>41</v>
      </c>
      <c r="K2" s="2">
        <v>11</v>
      </c>
      <c r="L2" s="2">
        <v>52</v>
      </c>
      <c r="M2" s="2">
        <v>-4</v>
      </c>
      <c r="N2" s="2">
        <v>40</v>
      </c>
      <c r="O2" s="2">
        <v>44</v>
      </c>
      <c r="P2" s="2">
        <v>40</v>
      </c>
      <c r="Q2" s="2">
        <v>40</v>
      </c>
      <c r="R2" s="2"/>
      <c r="S2" s="2">
        <v>-878</v>
      </c>
      <c r="T2" s="2">
        <v>496</v>
      </c>
      <c r="U2" s="2"/>
      <c r="V2" s="2"/>
    </row>
    <row r="3" spans="1:25" x14ac:dyDescent="0.25">
      <c r="J3" s="2" t="s">
        <v>42</v>
      </c>
      <c r="K3" s="2">
        <v>3</v>
      </c>
      <c r="L3" s="2">
        <v>24</v>
      </c>
      <c r="M3" s="2">
        <v>16</v>
      </c>
      <c r="N3" s="2">
        <v>0</v>
      </c>
      <c r="O3" s="2">
        <v>0</v>
      </c>
      <c r="P3" s="2">
        <v>0</v>
      </c>
      <c r="Q3" s="2">
        <v>-40</v>
      </c>
      <c r="R3" s="2"/>
      <c r="S3" s="2">
        <v>-880</v>
      </c>
      <c r="T3" s="2">
        <v>980</v>
      </c>
      <c r="U3" s="2"/>
      <c r="V3" s="2"/>
    </row>
    <row r="4" spans="1:25" x14ac:dyDescent="0.25">
      <c r="J4" s="2" t="s">
        <v>43</v>
      </c>
      <c r="K4" s="2">
        <v>0</v>
      </c>
      <c r="L4" s="2">
        <v>-14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/>
      <c r="S4" s="2">
        <v>7</v>
      </c>
      <c r="T4" s="2">
        <v>109</v>
      </c>
      <c r="U4" s="2"/>
      <c r="V4" s="2"/>
    </row>
    <row r="5" spans="1:25" x14ac:dyDescent="0.25">
      <c r="J5" s="2" t="s">
        <v>44</v>
      </c>
      <c r="K5" s="2">
        <v>62</v>
      </c>
      <c r="L5" s="2">
        <v>25</v>
      </c>
      <c r="M5" s="2">
        <v>-20</v>
      </c>
      <c r="N5" s="2">
        <v>0</v>
      </c>
      <c r="O5" s="2">
        <v>-9</v>
      </c>
      <c r="P5" s="2">
        <v>40</v>
      </c>
      <c r="Q5" s="2">
        <v>0</v>
      </c>
      <c r="S5">
        <v>2305</v>
      </c>
      <c r="T5">
        <v>2305</v>
      </c>
      <c r="V5" s="2"/>
    </row>
    <row r="6" spans="1:2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>
        <f>SUM(Y7:Y405)</f>
        <v>29</v>
      </c>
    </row>
    <row r="7" spans="1:25" x14ac:dyDescent="0.25">
      <c r="A7">
        <v>20</v>
      </c>
      <c r="B7">
        <v>17</v>
      </c>
      <c r="C7">
        <v>4</v>
      </c>
      <c r="D7">
        <v>20</v>
      </c>
      <c r="E7">
        <v>20</v>
      </c>
      <c r="F7">
        <v>20</v>
      </c>
      <c r="G7">
        <v>20</v>
      </c>
      <c r="H7">
        <v>3737</v>
      </c>
      <c r="I7">
        <v>0</v>
      </c>
      <c r="J7" s="17"/>
      <c r="K7" s="17"/>
      <c r="L7" s="17"/>
      <c r="M7" s="17"/>
      <c r="N7" s="17">
        <f>A7*K$2+B7*L$2+C7*M$2+D7*N$2+E7*O$2+F7*P$2+G7*Q$2</f>
        <v>4368</v>
      </c>
      <c r="O7" s="17">
        <f>A7*K$3+B7*L$3+C7*M$3+D7*N$3+E7*O$3+F7*P$3+G7*Q$3</f>
        <v>-268</v>
      </c>
      <c r="P7" s="17">
        <f>A7*K$4+B7*L$4+C7*M$4+D7*N$4+E7*O$4+F7*P$4+G7*Q$4</f>
        <v>-194</v>
      </c>
      <c r="Q7" s="17">
        <f>A7*K$5+B7*L$5+C7*M$5+D7*N$5+E7*O$5+F7*P$5+G7*Q$5</f>
        <v>2205</v>
      </c>
      <c r="R7" s="2"/>
      <c r="S7" s="2">
        <f t="shared" ref="S7:S70" si="0">IF(N7&gt;T$2,1,IF(N7&lt;S$2,-1,0))</f>
        <v>1</v>
      </c>
      <c r="T7" s="2">
        <f t="shared" ref="T7:T30" si="1">IF(N7&gt;T$2,1,IF(N7&lt;S$2,-1,IF(O7&gt;T$3,1,IF(O7&lt;S$3,-1,0))))</f>
        <v>1</v>
      </c>
      <c r="U7" s="2">
        <f t="shared" ref="U7:U20" si="2">IF(N7&gt;T$2,1,IF(N7&lt;S$2,-1,IF(O7&gt;T$3,1,IF(O7&lt;S$3,-1,IF(P7&gt;T$4,1,IF(P7&lt;S$4,-1,0))))))</f>
        <v>1</v>
      </c>
      <c r="V7" s="2">
        <f t="shared" ref="V7:V12" si="3">IF(N7&gt;T$2,1,IF(N7&lt;S$2,-1,IF(O7&gt;T$3,1,IF(O7&lt;S$3,-1,IF(P7&gt;T$4,1,IF(P7&lt;S$4,-1,IF(Q7&gt;T$5,1,IF(Q7&lt;S$5,-1))))))))</f>
        <v>1</v>
      </c>
      <c r="X7">
        <f>IF(S7=1,0,IF(S7=-1,1,IF(T7=1,0,IF(T7=-1,1,IF(U7=1,0,IF(U7=-1,0,IF(V7=1,0,IF(V7=-1,1))))))))</f>
        <v>0</v>
      </c>
      <c r="Y7">
        <f>IF(I7=X7,0,1)</f>
        <v>0</v>
      </c>
    </row>
    <row r="8" spans="1:25" x14ac:dyDescent="0.25">
      <c r="A8">
        <v>20</v>
      </c>
      <c r="B8">
        <v>1</v>
      </c>
      <c r="C8">
        <v>-12</v>
      </c>
      <c r="D8">
        <v>20</v>
      </c>
      <c r="E8">
        <v>-20</v>
      </c>
      <c r="F8">
        <v>20</v>
      </c>
      <c r="G8">
        <v>20</v>
      </c>
      <c r="H8">
        <v>3063</v>
      </c>
      <c r="I8">
        <v>0</v>
      </c>
      <c r="J8" s="17"/>
      <c r="K8" s="17"/>
      <c r="L8" s="17"/>
      <c r="M8" s="17"/>
      <c r="N8" s="17">
        <f t="shared" ref="N8:N71" si="4">A8*K$2+B8*L$2+C8*M$2+D8*N$2+E8*O$2+F8*P$2+G8*Q$2</f>
        <v>1840</v>
      </c>
      <c r="O8" s="17">
        <f t="shared" ref="O8:O71" si="5">A8*K$3+B8*L$3+C8*M$3+D8*N$3+E8*O$3+F8*P$3+G8*Q$3</f>
        <v>-908</v>
      </c>
      <c r="P8" s="17">
        <f t="shared" ref="P8:P71" si="6">A8*K$4+B8*L$4+C8*M$4+D8*N$4+E8*O$4+F8*P$4+G8*Q$4</f>
        <v>-26</v>
      </c>
      <c r="Q8" s="17">
        <f>A8*K$5+B8*L$5+C8*M$5+D8*N$5+E8*O$5+F8*P$5+G8*Q$5</f>
        <v>2485</v>
      </c>
      <c r="R8" s="2"/>
      <c r="S8" s="2">
        <f t="shared" si="0"/>
        <v>1</v>
      </c>
      <c r="T8" s="2">
        <f t="shared" si="1"/>
        <v>1</v>
      </c>
      <c r="U8" s="2">
        <f t="shared" si="2"/>
        <v>1</v>
      </c>
      <c r="V8" s="2">
        <f t="shared" si="3"/>
        <v>1</v>
      </c>
      <c r="X8">
        <f>IF(S8=1,0,IF(S8=-1,1,IF(T8=1,0,IF(T8=-1,1,IF(U8=1,0,IF(U8=-1,0,IF(V8=1,0,IF(V8=-1,1))))))))</f>
        <v>0</v>
      </c>
      <c r="Y8">
        <f>IF(I8=X8,0,1)</f>
        <v>0</v>
      </c>
    </row>
    <row r="9" spans="1:25" x14ac:dyDescent="0.25">
      <c r="A9">
        <v>20</v>
      </c>
      <c r="B9">
        <v>-19</v>
      </c>
      <c r="C9">
        <v>-18</v>
      </c>
      <c r="D9">
        <v>20</v>
      </c>
      <c r="E9">
        <v>20</v>
      </c>
      <c r="F9">
        <v>20</v>
      </c>
      <c r="G9">
        <v>20</v>
      </c>
      <c r="H9">
        <v>4661</v>
      </c>
      <c r="I9">
        <v>0</v>
      </c>
      <c r="J9" s="17"/>
      <c r="K9" s="17"/>
      <c r="L9" s="17"/>
      <c r="M9" s="17"/>
      <c r="N9" s="17">
        <f t="shared" si="4"/>
        <v>2584</v>
      </c>
      <c r="O9" s="17">
        <f t="shared" si="5"/>
        <v>-1484</v>
      </c>
      <c r="P9" s="17">
        <f t="shared" si="6"/>
        <v>288</v>
      </c>
      <c r="Q9" s="17">
        <f>A9*K$5+B9*L$5+C9*M$5+D9*N$5+E9*O$5+F9*P$5+G9*Q$5</f>
        <v>1745</v>
      </c>
      <c r="R9" s="2"/>
      <c r="S9" s="2">
        <f t="shared" si="0"/>
        <v>1</v>
      </c>
      <c r="T9" s="2">
        <f t="shared" si="1"/>
        <v>1</v>
      </c>
      <c r="U9" s="2">
        <f t="shared" si="2"/>
        <v>1</v>
      </c>
      <c r="V9" s="2">
        <f t="shared" si="3"/>
        <v>1</v>
      </c>
      <c r="X9">
        <f>IF(S9=1,0,IF(S9=-1,1,IF(T9=1,0,IF(T9=-1,1,IF(U9=1,0,IF(U9=-1,0,IF(V9=1,0,IF(V9=-1,1))))))))</f>
        <v>0</v>
      </c>
      <c r="Y9">
        <f>IF(I9=X9,0,1)</f>
        <v>0</v>
      </c>
    </row>
    <row r="10" spans="1:25" x14ac:dyDescent="0.25">
      <c r="A10">
        <v>20</v>
      </c>
      <c r="B10">
        <v>7</v>
      </c>
      <c r="C10">
        <v>2</v>
      </c>
      <c r="D10">
        <v>20</v>
      </c>
      <c r="E10">
        <v>20</v>
      </c>
      <c r="F10">
        <v>20</v>
      </c>
      <c r="G10">
        <v>20</v>
      </c>
      <c r="H10">
        <v>126</v>
      </c>
      <c r="I10">
        <v>0</v>
      </c>
      <c r="J10" s="17"/>
      <c r="K10" s="17"/>
      <c r="L10" s="17"/>
      <c r="M10" s="17"/>
      <c r="N10" s="17">
        <f t="shared" si="4"/>
        <v>3856</v>
      </c>
      <c r="O10" s="17">
        <f t="shared" si="5"/>
        <v>-540</v>
      </c>
      <c r="P10" s="17">
        <f t="shared" si="6"/>
        <v>-56</v>
      </c>
      <c r="Q10" s="17">
        <f>A10*K$5+B10*L$5+C10*M$5+D10*N$5+E10*O$5+F10*P$5+G10*Q$5</f>
        <v>1995</v>
      </c>
      <c r="R10" s="2"/>
      <c r="S10" s="2">
        <f t="shared" si="0"/>
        <v>1</v>
      </c>
      <c r="T10" s="2">
        <f t="shared" si="1"/>
        <v>1</v>
      </c>
      <c r="U10" s="2">
        <f t="shared" si="2"/>
        <v>1</v>
      </c>
      <c r="V10" s="2">
        <f t="shared" si="3"/>
        <v>1</v>
      </c>
      <c r="X10">
        <f>IF(S10=1,0,IF(S10=-1,1,IF(T10=1,0,IF(T10=-1,1,IF(U10=1,0,IF(U10=-1,0,IF(V10=1,0,IF(V10=-1,1))))))))</f>
        <v>0</v>
      </c>
      <c r="Y10">
        <f>IF(I10=X10,0,1)</f>
        <v>0</v>
      </c>
    </row>
    <row r="11" spans="1:25" x14ac:dyDescent="0.25">
      <c r="A11">
        <v>20</v>
      </c>
      <c r="B11">
        <v>5</v>
      </c>
      <c r="C11">
        <v>8</v>
      </c>
      <c r="D11">
        <v>20</v>
      </c>
      <c r="E11">
        <v>20</v>
      </c>
      <c r="F11">
        <v>20</v>
      </c>
      <c r="G11">
        <v>20</v>
      </c>
      <c r="H11">
        <v>3471</v>
      </c>
      <c r="I11">
        <v>0</v>
      </c>
      <c r="J11" s="17"/>
      <c r="K11" s="17"/>
      <c r="L11" s="17"/>
      <c r="M11" s="17"/>
      <c r="N11" s="17">
        <f t="shared" si="4"/>
        <v>3728</v>
      </c>
      <c r="O11" s="17">
        <f t="shared" si="5"/>
        <v>-492</v>
      </c>
      <c r="P11" s="17">
        <f t="shared" si="6"/>
        <v>-22</v>
      </c>
      <c r="Q11" s="17">
        <f>A11*K$5+B11*L$5+C11*M$5+D11*N$5+E11*O$5+F11*P$5+G11*Q$5</f>
        <v>1825</v>
      </c>
      <c r="R11" s="2"/>
      <c r="S11" s="2">
        <f t="shared" si="0"/>
        <v>1</v>
      </c>
      <c r="T11" s="2">
        <f t="shared" si="1"/>
        <v>1</v>
      </c>
      <c r="U11" s="2">
        <f t="shared" si="2"/>
        <v>1</v>
      </c>
      <c r="V11" s="2">
        <f t="shared" si="3"/>
        <v>1</v>
      </c>
      <c r="X11">
        <f>IF(S11=1,0,IF(S11=-1,1,IF(T11=1,0,IF(T11=-1,1,IF(U11=1,0,IF(U11=-1,0,IF(V11=1,0,IF(V11=-1,1))))))))</f>
        <v>0</v>
      </c>
      <c r="Y11">
        <f>IF(I11=X11,0,1)</f>
        <v>0</v>
      </c>
    </row>
    <row r="12" spans="1:25" x14ac:dyDescent="0.25">
      <c r="A12">
        <v>20</v>
      </c>
      <c r="B12">
        <v>16</v>
      </c>
      <c r="C12">
        <v>-6</v>
      </c>
      <c r="D12">
        <v>20</v>
      </c>
      <c r="E12">
        <v>20</v>
      </c>
      <c r="F12">
        <v>20</v>
      </c>
      <c r="G12">
        <v>20</v>
      </c>
      <c r="H12">
        <v>2257</v>
      </c>
      <c r="I12">
        <v>0</v>
      </c>
      <c r="J12" s="17"/>
      <c r="K12" s="17"/>
      <c r="L12" s="17"/>
      <c r="M12" s="17"/>
      <c r="N12" s="17">
        <f t="shared" si="4"/>
        <v>4356</v>
      </c>
      <c r="O12" s="17">
        <f t="shared" si="5"/>
        <v>-452</v>
      </c>
      <c r="P12" s="17">
        <f t="shared" si="6"/>
        <v>-190</v>
      </c>
      <c r="Q12" s="17">
        <f>A12*K$5+B12*L$5+C12*M$5+D12*N$5+E12*O$5+F12*P$5+G12*Q$5</f>
        <v>2380</v>
      </c>
      <c r="R12" s="2"/>
      <c r="S12" s="2">
        <f t="shared" si="0"/>
        <v>1</v>
      </c>
      <c r="T12" s="2">
        <f t="shared" si="1"/>
        <v>1</v>
      </c>
      <c r="U12" s="2">
        <f t="shared" si="2"/>
        <v>1</v>
      </c>
      <c r="V12" s="2">
        <f t="shared" si="3"/>
        <v>1</v>
      </c>
      <c r="X12">
        <f>IF(S12=1,0,IF(S12=-1,1,IF(T12=1,0,IF(T12=-1,1,IF(U12=1,0,IF(U12=-1,0,IF(V12=1,0,IF(V12=-1,1))))))))</f>
        <v>0</v>
      </c>
      <c r="Y12">
        <f>IF(I12=X12,0,1)</f>
        <v>0</v>
      </c>
    </row>
    <row r="13" spans="1:25" x14ac:dyDescent="0.25">
      <c r="A13">
        <v>20</v>
      </c>
      <c r="B13">
        <v>-14</v>
      </c>
      <c r="C13">
        <v>14</v>
      </c>
      <c r="D13">
        <v>20</v>
      </c>
      <c r="E13">
        <v>20</v>
      </c>
      <c r="F13">
        <v>-20</v>
      </c>
      <c r="G13">
        <v>20</v>
      </c>
      <c r="H13">
        <v>3220</v>
      </c>
      <c r="I13">
        <v>0</v>
      </c>
      <c r="J13" s="17"/>
      <c r="K13" s="17"/>
      <c r="L13" s="17"/>
      <c r="M13" s="17"/>
      <c r="N13" s="17">
        <f t="shared" si="4"/>
        <v>1116</v>
      </c>
      <c r="O13" s="17">
        <f t="shared" si="5"/>
        <v>-852</v>
      </c>
      <c r="P13" s="17">
        <f t="shared" si="6"/>
        <v>210</v>
      </c>
      <c r="Q13" s="17">
        <f>A13*K$5+B13*L$5+C13*M$5+D13*N$5+E13*O$5+F13*P$5+G13*Q$5</f>
        <v>-370</v>
      </c>
      <c r="R13" s="2"/>
      <c r="S13" s="2">
        <f t="shared" si="0"/>
        <v>1</v>
      </c>
      <c r="T13" s="2">
        <f t="shared" si="1"/>
        <v>1</v>
      </c>
      <c r="U13" s="2">
        <f t="shared" si="2"/>
        <v>1</v>
      </c>
      <c r="V13" s="2">
        <f>IF(N13&gt;T$2,1,IF(N13&lt;S$2,-1,IF(O13&gt;T$3,1,IF(O13&lt;S$3,-1,IF(P13&gt;T$4,1,IF(P13&lt;S$4,-1,IF(Q13&gt;T$5,1,IF(Q13&lt;S$5,-1))))))))</f>
        <v>1</v>
      </c>
      <c r="X13">
        <f>IF(S13=1,0,IF(S13=-1,1,IF(T13=1,0,IF(T13=-1,1,IF(U13=1,0,IF(U13=-1,0,IF(V13=1,0,IF(V13=-1,1))))))))</f>
        <v>0</v>
      </c>
      <c r="Y13">
        <f>IF(I13=X13,0,1)</f>
        <v>0</v>
      </c>
    </row>
    <row r="14" spans="1:25" x14ac:dyDescent="0.25">
      <c r="A14">
        <v>-20</v>
      </c>
      <c r="B14">
        <v>-11</v>
      </c>
      <c r="C14">
        <v>10</v>
      </c>
      <c r="D14">
        <v>20</v>
      </c>
      <c r="E14">
        <v>20</v>
      </c>
      <c r="F14">
        <v>-20</v>
      </c>
      <c r="G14">
        <v>20</v>
      </c>
      <c r="H14">
        <v>2380</v>
      </c>
      <c r="I14">
        <v>0</v>
      </c>
      <c r="J14" s="17"/>
      <c r="K14" s="17"/>
      <c r="L14" s="17"/>
      <c r="M14" s="17"/>
      <c r="N14" s="17">
        <f t="shared" si="4"/>
        <v>848</v>
      </c>
      <c r="O14" s="17">
        <f t="shared" si="5"/>
        <v>-964</v>
      </c>
      <c r="P14" s="17">
        <f t="shared" si="6"/>
        <v>164</v>
      </c>
      <c r="Q14" s="17">
        <f>A14*K$5+B14*L$5+C14*M$5+D14*N$5+E14*O$5+F14*P$5+G14*Q$5</f>
        <v>-2695</v>
      </c>
      <c r="R14" s="2"/>
      <c r="S14" s="2">
        <f t="shared" si="0"/>
        <v>1</v>
      </c>
      <c r="T14" s="2">
        <f t="shared" si="1"/>
        <v>1</v>
      </c>
      <c r="U14" s="2">
        <f t="shared" si="2"/>
        <v>1</v>
      </c>
      <c r="V14" s="2"/>
      <c r="X14">
        <f>IF(S14=1,0,IF(S14=-1,1,IF(T14=1,0,IF(T14=-1,1,IF(U14=1,0,IF(U14=-1,0,IF(V14=1,0,IF(V14=-1,1))))))))</f>
        <v>0</v>
      </c>
      <c r="Y14">
        <f>IF(I14=X14,0,1)</f>
        <v>0</v>
      </c>
    </row>
    <row r="15" spans="1:25" x14ac:dyDescent="0.25">
      <c r="A15">
        <v>20</v>
      </c>
      <c r="B15">
        <v>6</v>
      </c>
      <c r="C15">
        <v>4</v>
      </c>
      <c r="D15">
        <v>20</v>
      </c>
      <c r="E15">
        <v>-20</v>
      </c>
      <c r="F15">
        <v>20</v>
      </c>
      <c r="G15">
        <v>-20</v>
      </c>
      <c r="H15">
        <v>3959</v>
      </c>
      <c r="I15">
        <v>0</v>
      </c>
      <c r="J15" s="17"/>
      <c r="K15" s="17"/>
      <c r="L15" s="17"/>
      <c r="M15" s="17"/>
      <c r="N15" s="17">
        <f t="shared" si="4"/>
        <v>436</v>
      </c>
      <c r="O15" s="17">
        <f t="shared" si="5"/>
        <v>1068</v>
      </c>
      <c r="P15" s="17">
        <f t="shared" si="6"/>
        <v>-80</v>
      </c>
      <c r="Q15" s="17">
        <f>A15*K$5+B15*L$5+C15*M$5+D15*N$5+E15*O$5+F15*P$5+G15*Q$5</f>
        <v>2290</v>
      </c>
      <c r="R15" s="2"/>
      <c r="S15" s="2">
        <f t="shared" si="0"/>
        <v>0</v>
      </c>
      <c r="T15" s="2">
        <f t="shared" si="1"/>
        <v>1</v>
      </c>
      <c r="U15" s="2">
        <f t="shared" si="2"/>
        <v>1</v>
      </c>
      <c r="V15" s="2"/>
      <c r="X15">
        <f>IF(S15=1,0,IF(S15=-1,1,IF(T15=1,0,IF(T15=-1,1,IF(U15=1,0,IF(U15=-1,0,IF(V15=1,0,IF(V15=-1,1))))))))</f>
        <v>0</v>
      </c>
      <c r="Y15">
        <f>IF(I15=X15,0,1)</f>
        <v>0</v>
      </c>
    </row>
    <row r="16" spans="1:25" x14ac:dyDescent="0.25">
      <c r="A16">
        <v>20</v>
      </c>
      <c r="B16">
        <v>19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881</v>
      </c>
      <c r="I16">
        <v>0</v>
      </c>
      <c r="J16" s="17"/>
      <c r="K16" s="17"/>
      <c r="L16" s="17"/>
      <c r="M16" s="17"/>
      <c r="N16" s="17">
        <f t="shared" si="4"/>
        <v>4408</v>
      </c>
      <c r="O16" s="17">
        <f t="shared" si="5"/>
        <v>36</v>
      </c>
      <c r="P16" s="17">
        <f t="shared" si="6"/>
        <v>-206</v>
      </c>
      <c r="Q16" s="17">
        <f>A16*K$5+B16*L$5+C16*M$5+D16*N$5+E16*O$5+F16*P$5+G16*Q$5</f>
        <v>1935</v>
      </c>
      <c r="R16" s="2"/>
      <c r="S16" s="2">
        <f t="shared" si="0"/>
        <v>1</v>
      </c>
      <c r="T16" s="2">
        <f t="shared" si="1"/>
        <v>1</v>
      </c>
      <c r="U16" s="2">
        <f t="shared" si="2"/>
        <v>1</v>
      </c>
      <c r="V16" s="2"/>
      <c r="X16">
        <f>IF(S16=1,0,IF(S16=-1,1,IF(T16=1,0,IF(T16=-1,1,IF(U16=1,0,IF(U16=-1,0,IF(V16=1,0,IF(V16=-1,1))))))))</f>
        <v>0</v>
      </c>
      <c r="Y16">
        <f>IF(I16=X16,0,1)</f>
        <v>0</v>
      </c>
    </row>
    <row r="17" spans="1:25" x14ac:dyDescent="0.25">
      <c r="A17">
        <v>20</v>
      </c>
      <c r="B17">
        <v>-5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2588</v>
      </c>
      <c r="I17">
        <v>0</v>
      </c>
      <c r="J17" s="17"/>
      <c r="K17" s="17"/>
      <c r="L17" s="17"/>
      <c r="M17" s="17"/>
      <c r="N17" s="17">
        <f t="shared" si="4"/>
        <v>80</v>
      </c>
      <c r="O17" s="17">
        <f t="shared" si="5"/>
        <v>580</v>
      </c>
      <c r="P17" s="17">
        <f t="shared" si="6"/>
        <v>60</v>
      </c>
      <c r="Q17" s="17">
        <f>A17*K$5+B17*L$5+C17*M$5+D17*N$5+E17*O$5+F17*P$5+G17*Q$5</f>
        <v>335</v>
      </c>
      <c r="R17" s="2"/>
      <c r="S17" s="2">
        <f t="shared" si="0"/>
        <v>0</v>
      </c>
      <c r="T17" s="2">
        <f t="shared" si="1"/>
        <v>0</v>
      </c>
      <c r="U17" s="2">
        <f t="shared" si="2"/>
        <v>0</v>
      </c>
      <c r="V17" s="2"/>
      <c r="X17" t="b">
        <f>IF(S17=1,0,IF(S17=-1,1,IF(T17=1,0,IF(T17=-1,1,IF(U17=1,0,IF(U17=-1,0,IF(V17=1,0,IF(V17=-1,1))))))))</f>
        <v>0</v>
      </c>
      <c r="Y17">
        <f>IF(I17=X17,0,1)</f>
        <v>1</v>
      </c>
    </row>
    <row r="18" spans="1:25" x14ac:dyDescent="0.25">
      <c r="A18">
        <v>20</v>
      </c>
      <c r="B18">
        <v>-7</v>
      </c>
      <c r="C18">
        <v>-16</v>
      </c>
      <c r="D18">
        <v>20</v>
      </c>
      <c r="E18">
        <v>20</v>
      </c>
      <c r="F18">
        <v>20</v>
      </c>
      <c r="G18">
        <v>20</v>
      </c>
      <c r="H18">
        <v>2242</v>
      </c>
      <c r="I18">
        <v>0</v>
      </c>
      <c r="J18" s="17"/>
      <c r="K18" s="17"/>
      <c r="L18" s="17"/>
      <c r="M18" s="17"/>
      <c r="N18" s="17">
        <f t="shared" si="4"/>
        <v>3200</v>
      </c>
      <c r="O18" s="17">
        <f t="shared" si="5"/>
        <v>-1164</v>
      </c>
      <c r="P18" s="17">
        <f t="shared" si="6"/>
        <v>122</v>
      </c>
      <c r="Q18" s="17">
        <f>A18*K$5+B18*L$5+C18*M$5+D18*N$5+E18*O$5+F18*P$5+G18*Q$5</f>
        <v>2005</v>
      </c>
      <c r="R18" s="2"/>
      <c r="S18" s="2">
        <f t="shared" si="0"/>
        <v>1</v>
      </c>
      <c r="T18" s="2">
        <f t="shared" si="1"/>
        <v>1</v>
      </c>
      <c r="U18" s="2">
        <f t="shared" si="2"/>
        <v>1</v>
      </c>
      <c r="V18" s="2"/>
      <c r="X18">
        <f>IF(S18=1,0,IF(S18=-1,1,IF(T18=1,0,IF(T18=-1,1,IF(U18=1,0,IF(U18=-1,0,IF(V18=1,0,IF(V18=-1,1))))))))</f>
        <v>0</v>
      </c>
      <c r="Y18">
        <f>IF(I18=X18,0,1)</f>
        <v>0</v>
      </c>
    </row>
    <row r="19" spans="1:25" x14ac:dyDescent="0.25">
      <c r="A19">
        <v>-20</v>
      </c>
      <c r="B19">
        <v>4</v>
      </c>
      <c r="C19">
        <v>4</v>
      </c>
      <c r="D19">
        <v>20</v>
      </c>
      <c r="E19">
        <v>20</v>
      </c>
      <c r="F19">
        <v>-20</v>
      </c>
      <c r="G19">
        <v>20</v>
      </c>
      <c r="H19">
        <v>3282</v>
      </c>
      <c r="I19">
        <v>0</v>
      </c>
      <c r="J19" s="17"/>
      <c r="K19" s="17"/>
      <c r="L19" s="17"/>
      <c r="M19" s="17"/>
      <c r="N19" s="17">
        <f t="shared" si="4"/>
        <v>1652</v>
      </c>
      <c r="O19" s="17">
        <f t="shared" si="5"/>
        <v>-700</v>
      </c>
      <c r="P19" s="17">
        <f t="shared" si="6"/>
        <v>-52</v>
      </c>
      <c r="Q19" s="17">
        <f>A19*K$5+B19*L$5+C19*M$5+D19*N$5+E19*O$5+F19*P$5+G19*Q$5</f>
        <v>-2200</v>
      </c>
      <c r="R19" s="2"/>
      <c r="S19" s="2">
        <f t="shared" si="0"/>
        <v>1</v>
      </c>
      <c r="T19" s="2">
        <f t="shared" si="1"/>
        <v>1</v>
      </c>
      <c r="U19" s="2">
        <f t="shared" si="2"/>
        <v>1</v>
      </c>
      <c r="V19" s="2"/>
      <c r="X19">
        <f>IF(S19=1,0,IF(S19=-1,1,IF(T19=1,0,IF(T19=-1,1,IF(U19=1,0,IF(U19=-1,0,IF(V19=1,0,IF(V19=-1,1))))))))</f>
        <v>0</v>
      </c>
      <c r="Y19">
        <f>IF(I19=X19,0,1)</f>
        <v>0</v>
      </c>
    </row>
    <row r="20" spans="1:25" x14ac:dyDescent="0.25">
      <c r="A20">
        <v>20</v>
      </c>
      <c r="B20">
        <v>-4</v>
      </c>
      <c r="C20">
        <v>-18</v>
      </c>
      <c r="D20">
        <v>-20</v>
      </c>
      <c r="E20">
        <v>20</v>
      </c>
      <c r="F20">
        <v>20</v>
      </c>
      <c r="G20">
        <v>20</v>
      </c>
      <c r="H20">
        <v>95</v>
      </c>
      <c r="I20">
        <v>0</v>
      </c>
      <c r="J20" s="17"/>
      <c r="K20" s="17"/>
      <c r="L20" s="17"/>
      <c r="M20" s="17"/>
      <c r="N20" s="17">
        <f t="shared" si="4"/>
        <v>1764</v>
      </c>
      <c r="O20" s="17">
        <f t="shared" si="5"/>
        <v>-1124</v>
      </c>
      <c r="P20" s="17">
        <f t="shared" si="6"/>
        <v>78</v>
      </c>
      <c r="Q20" s="17">
        <f>A20*K$5+B20*L$5+C20*M$5+D20*N$5+E20*O$5+F20*P$5+G20*Q$5</f>
        <v>2120</v>
      </c>
      <c r="R20" s="2"/>
      <c r="S20" s="2">
        <f t="shared" si="0"/>
        <v>1</v>
      </c>
      <c r="T20" s="2">
        <f t="shared" si="1"/>
        <v>1</v>
      </c>
      <c r="U20" s="2">
        <f t="shared" si="2"/>
        <v>1</v>
      </c>
      <c r="V20" s="2"/>
      <c r="X20">
        <f>IF(S20=1,0,IF(S20=-1,1,IF(T20=1,0,IF(T20=-1,1,IF(U20=1,0,IF(U20=-1,0,IF(V20=1,0,IF(V20=-1,1))))))))</f>
        <v>0</v>
      </c>
      <c r="Y20">
        <f>IF(I20=X20,0,1)</f>
        <v>0</v>
      </c>
    </row>
    <row r="21" spans="1:25" x14ac:dyDescent="0.25">
      <c r="A21">
        <v>20</v>
      </c>
      <c r="B21">
        <v>5</v>
      </c>
      <c r="C21">
        <v>10</v>
      </c>
      <c r="D21">
        <v>20</v>
      </c>
      <c r="E21">
        <v>20</v>
      </c>
      <c r="F21">
        <v>20</v>
      </c>
      <c r="G21">
        <v>20</v>
      </c>
      <c r="H21">
        <v>3872</v>
      </c>
      <c r="I21">
        <v>0</v>
      </c>
      <c r="J21" s="17"/>
      <c r="K21" s="17"/>
      <c r="L21" s="17"/>
      <c r="M21" s="17"/>
      <c r="N21" s="17">
        <f t="shared" si="4"/>
        <v>3720</v>
      </c>
      <c r="O21" s="17">
        <f t="shared" si="5"/>
        <v>-460</v>
      </c>
      <c r="P21" s="17">
        <f t="shared" si="6"/>
        <v>-20</v>
      </c>
      <c r="Q21" s="17">
        <f>A21*K$5+B21*L$5+C21*M$5+D21*N$5+E21*O$5+F21*P$5+G21*Q$5</f>
        <v>1785</v>
      </c>
      <c r="R21" s="2"/>
      <c r="S21" s="2">
        <f t="shared" si="0"/>
        <v>1</v>
      </c>
      <c r="T21" s="2">
        <f t="shared" si="1"/>
        <v>1</v>
      </c>
      <c r="U21" s="2">
        <f>IF(N21&gt;T$2,1,IF(N21&lt;S$2,-1,IF(O21&gt;T$3,1,IF(O21&lt;S$3,-1,IF(P21&gt;T$4,1,IF(P21&lt;S$4,-1,0))))))</f>
        <v>1</v>
      </c>
      <c r="V21" s="2"/>
      <c r="X21">
        <f>IF(S21=1,0,IF(S21=-1,1,IF(T21=1,0,IF(T21=-1,1,IF(U21=1,0,IF(U21=-1,0,IF(V21=1,0,IF(V21=-1,1))))))))</f>
        <v>0</v>
      </c>
      <c r="Y21">
        <f>IF(I21=X21,0,1)</f>
        <v>0</v>
      </c>
    </row>
    <row r="22" spans="1:25" x14ac:dyDescent="0.25">
      <c r="A22">
        <v>20</v>
      </c>
      <c r="B22">
        <v>-4</v>
      </c>
      <c r="C22">
        <v>16</v>
      </c>
      <c r="D22">
        <v>20</v>
      </c>
      <c r="E22">
        <v>20</v>
      </c>
      <c r="F22">
        <v>20</v>
      </c>
      <c r="G22">
        <v>-20</v>
      </c>
      <c r="H22">
        <v>3856</v>
      </c>
      <c r="I22">
        <v>0</v>
      </c>
      <c r="J22" s="17"/>
      <c r="K22" s="17"/>
      <c r="L22" s="17"/>
      <c r="M22" s="17"/>
      <c r="N22" s="17">
        <f t="shared" si="4"/>
        <v>1628</v>
      </c>
      <c r="O22" s="17">
        <f t="shared" si="5"/>
        <v>1020</v>
      </c>
      <c r="P22" s="17">
        <f t="shared" si="6"/>
        <v>112</v>
      </c>
      <c r="Q22" s="17">
        <f>A22*K$5+B22*L$5+C22*M$5+D22*N$5+E22*O$5+F22*P$5+G22*Q$5</f>
        <v>1440</v>
      </c>
      <c r="R22" s="2"/>
      <c r="S22" s="2">
        <f t="shared" si="0"/>
        <v>1</v>
      </c>
      <c r="T22" s="2">
        <f t="shared" si="1"/>
        <v>1</v>
      </c>
      <c r="U22" s="2"/>
      <c r="V22" s="2"/>
      <c r="X22">
        <f>IF(S22=1,0,IF(S22=-1,1,IF(T22=1,0,IF(T22=-1,1,IF(U22=1,0,IF(U22=-1,0,IF(V22=1,0,IF(V22=-1,1))))))))</f>
        <v>0</v>
      </c>
      <c r="Y22">
        <f>IF(I22=X22,0,1)</f>
        <v>0</v>
      </c>
    </row>
    <row r="23" spans="1:25" x14ac:dyDescent="0.25">
      <c r="A23">
        <v>20</v>
      </c>
      <c r="B23">
        <v>-14</v>
      </c>
      <c r="C23">
        <v>0</v>
      </c>
      <c r="D23">
        <v>20</v>
      </c>
      <c r="E23">
        <v>20</v>
      </c>
      <c r="F23">
        <v>20</v>
      </c>
      <c r="G23">
        <v>20</v>
      </c>
      <c r="H23">
        <v>1154</v>
      </c>
      <c r="I23">
        <v>0</v>
      </c>
      <c r="J23" s="17"/>
      <c r="K23" s="17"/>
      <c r="L23" s="17"/>
      <c r="M23" s="17"/>
      <c r="N23" s="17">
        <f t="shared" si="4"/>
        <v>2772</v>
      </c>
      <c r="O23" s="17">
        <f t="shared" si="5"/>
        <v>-1076</v>
      </c>
      <c r="P23" s="17">
        <f t="shared" si="6"/>
        <v>236</v>
      </c>
      <c r="Q23" s="17">
        <f>A23*K$5+B23*L$5+C23*M$5+D23*N$5+E23*O$5+F23*P$5+G23*Q$5</f>
        <v>1510</v>
      </c>
      <c r="R23" s="2"/>
      <c r="S23" s="2">
        <f t="shared" si="0"/>
        <v>1</v>
      </c>
      <c r="T23" s="2">
        <f t="shared" si="1"/>
        <v>1</v>
      </c>
      <c r="U23" s="2"/>
      <c r="V23" s="2"/>
      <c r="X23">
        <f>IF(S23=1,0,IF(S23=-1,1,IF(T23=1,0,IF(T23=-1,1,IF(U23=1,0,IF(U23=-1,0,IF(V23=1,0,IF(V23=-1,1))))))))</f>
        <v>0</v>
      </c>
      <c r="Y23">
        <f>IF(I23=X23,0,1)</f>
        <v>0</v>
      </c>
    </row>
    <row r="24" spans="1:25" x14ac:dyDescent="0.25">
      <c r="A24">
        <v>-20</v>
      </c>
      <c r="B24">
        <v>0</v>
      </c>
      <c r="C24">
        <v>2</v>
      </c>
      <c r="D24">
        <v>-20</v>
      </c>
      <c r="E24">
        <v>20</v>
      </c>
      <c r="F24">
        <v>20</v>
      </c>
      <c r="G24">
        <v>20</v>
      </c>
      <c r="H24">
        <v>1068</v>
      </c>
      <c r="I24">
        <v>0</v>
      </c>
      <c r="J24" s="17"/>
      <c r="K24" s="17"/>
      <c r="L24" s="17"/>
      <c r="M24" s="17"/>
      <c r="N24" s="17">
        <f t="shared" si="4"/>
        <v>1452</v>
      </c>
      <c r="O24" s="17">
        <f t="shared" si="5"/>
        <v>-828</v>
      </c>
      <c r="P24" s="17">
        <f t="shared" si="6"/>
        <v>42</v>
      </c>
      <c r="Q24" s="17">
        <f>A24*K$5+B24*L$5+C24*M$5+D24*N$5+E24*O$5+F24*P$5+G24*Q$5</f>
        <v>-660</v>
      </c>
      <c r="R24" s="2"/>
      <c r="S24" s="2">
        <f t="shared" si="0"/>
        <v>1</v>
      </c>
      <c r="T24" s="2">
        <f t="shared" si="1"/>
        <v>1</v>
      </c>
      <c r="U24" s="2"/>
      <c r="V24" s="2"/>
      <c r="X24">
        <f>IF(S24=1,0,IF(S24=-1,1,IF(T24=1,0,IF(T24=-1,1,IF(U24=1,0,IF(U24=-1,0,IF(V24=1,0,IF(V24=-1,1))))))))</f>
        <v>0</v>
      </c>
      <c r="Y24">
        <f>IF(I24=X24,0,1)</f>
        <v>0</v>
      </c>
    </row>
    <row r="25" spans="1:25" x14ac:dyDescent="0.25">
      <c r="A25">
        <v>20</v>
      </c>
      <c r="B25">
        <v>-2</v>
      </c>
      <c r="C25">
        <v>-14</v>
      </c>
      <c r="D25">
        <v>-20</v>
      </c>
      <c r="E25">
        <v>20</v>
      </c>
      <c r="F25">
        <v>20</v>
      </c>
      <c r="G25">
        <v>-20</v>
      </c>
      <c r="H25">
        <v>3899</v>
      </c>
      <c r="I25">
        <v>0</v>
      </c>
      <c r="J25" s="17"/>
      <c r="K25" s="17"/>
      <c r="L25" s="17"/>
      <c r="M25" s="17"/>
      <c r="N25" s="17">
        <f t="shared" si="4"/>
        <v>252</v>
      </c>
      <c r="O25" s="17">
        <f t="shared" si="5"/>
        <v>588</v>
      </c>
      <c r="P25" s="17">
        <f t="shared" si="6"/>
        <v>54</v>
      </c>
      <c r="Q25" s="17">
        <f>A25*K$5+B25*L$5+C25*M$5+D25*N$5+E25*O$5+F25*P$5+G25*Q$5</f>
        <v>2090</v>
      </c>
      <c r="R25" s="2"/>
      <c r="S25" s="2">
        <f t="shared" si="0"/>
        <v>0</v>
      </c>
      <c r="T25" s="2">
        <f t="shared" si="1"/>
        <v>0</v>
      </c>
      <c r="U25" s="2"/>
      <c r="V25" s="2"/>
      <c r="X25" t="b">
        <f>IF(S25=1,0,IF(S25=-1,1,IF(T25=1,0,IF(T25=-1,1,IF(U25=1,0,IF(U25=-1,0,IF(V25=1,0,IF(V25=-1,1))))))))</f>
        <v>0</v>
      </c>
      <c r="Y25">
        <f>IF(I25=X25,0,1)</f>
        <v>1</v>
      </c>
    </row>
    <row r="26" spans="1:25" x14ac:dyDescent="0.25">
      <c r="A26">
        <v>20</v>
      </c>
      <c r="B26">
        <v>-10</v>
      </c>
      <c r="C26">
        <v>12</v>
      </c>
      <c r="D26">
        <v>20</v>
      </c>
      <c r="E26">
        <v>20</v>
      </c>
      <c r="F26">
        <v>20</v>
      </c>
      <c r="G26">
        <v>20</v>
      </c>
      <c r="H26">
        <v>2439</v>
      </c>
      <c r="I26">
        <v>0</v>
      </c>
      <c r="J26" s="17"/>
      <c r="K26" s="17"/>
      <c r="L26" s="17"/>
      <c r="M26" s="17"/>
      <c r="N26" s="17">
        <f t="shared" si="4"/>
        <v>2932</v>
      </c>
      <c r="O26" s="17">
        <f t="shared" si="5"/>
        <v>-788</v>
      </c>
      <c r="P26" s="17">
        <f t="shared" si="6"/>
        <v>192</v>
      </c>
      <c r="Q26" s="17">
        <f>A26*K$5+B26*L$5+C26*M$5+D26*N$5+E26*O$5+F26*P$5+G26*Q$5</f>
        <v>1370</v>
      </c>
      <c r="R26" s="2"/>
      <c r="S26" s="2">
        <f t="shared" si="0"/>
        <v>1</v>
      </c>
      <c r="T26" s="2">
        <f t="shared" si="1"/>
        <v>1</v>
      </c>
      <c r="U26" s="2"/>
      <c r="V26" s="2"/>
      <c r="X26">
        <f>IF(S26=1,0,IF(S26=-1,1,IF(T26=1,0,IF(T26=-1,1,IF(U26=1,0,IF(U26=-1,0,IF(V26=1,0,IF(V26=-1,1))))))))</f>
        <v>0</v>
      </c>
      <c r="Y26">
        <f>IF(I26=X26,0,1)</f>
        <v>0</v>
      </c>
    </row>
    <row r="27" spans="1:25" x14ac:dyDescent="0.25">
      <c r="A27">
        <v>20</v>
      </c>
      <c r="B27">
        <v>20</v>
      </c>
      <c r="C27">
        <v>-2</v>
      </c>
      <c r="D27">
        <v>20</v>
      </c>
      <c r="E27">
        <v>20</v>
      </c>
      <c r="F27">
        <v>20</v>
      </c>
      <c r="G27">
        <v>20</v>
      </c>
      <c r="H27">
        <v>2279</v>
      </c>
      <c r="I27">
        <v>0</v>
      </c>
      <c r="J27" s="17"/>
      <c r="K27" s="17"/>
      <c r="L27" s="17"/>
      <c r="M27" s="17"/>
      <c r="N27" s="17">
        <f t="shared" si="4"/>
        <v>4548</v>
      </c>
      <c r="O27" s="17">
        <f t="shared" si="5"/>
        <v>-292</v>
      </c>
      <c r="P27" s="17">
        <f t="shared" si="6"/>
        <v>-242</v>
      </c>
      <c r="Q27" s="17">
        <f>A27*K$5+B27*L$5+C27*M$5+D27*N$5+E27*O$5+F27*P$5+G27*Q$5</f>
        <v>2400</v>
      </c>
      <c r="R27" s="2"/>
      <c r="S27" s="2">
        <f t="shared" si="0"/>
        <v>1</v>
      </c>
      <c r="T27" s="2">
        <f t="shared" si="1"/>
        <v>1</v>
      </c>
      <c r="U27" s="2"/>
      <c r="V27" s="2"/>
      <c r="X27">
        <f>IF(S27=1,0,IF(S27=-1,1,IF(T27=1,0,IF(T27=-1,1,IF(U27=1,0,IF(U27=-1,0,IF(V27=1,0,IF(V27=-1,1))))))))</f>
        <v>0</v>
      </c>
      <c r="Y27">
        <f>IF(I27=X27,0,1)</f>
        <v>0</v>
      </c>
    </row>
    <row r="28" spans="1:25" x14ac:dyDescent="0.25">
      <c r="A28">
        <v>20</v>
      </c>
      <c r="B28">
        <v>0</v>
      </c>
      <c r="C28">
        <v>-2</v>
      </c>
      <c r="D28">
        <v>20</v>
      </c>
      <c r="E28">
        <v>20</v>
      </c>
      <c r="F28">
        <v>20</v>
      </c>
      <c r="G28">
        <v>20</v>
      </c>
      <c r="H28">
        <v>966</v>
      </c>
      <c r="I28">
        <v>0</v>
      </c>
      <c r="J28" s="17"/>
      <c r="K28" s="17"/>
      <c r="L28" s="17"/>
      <c r="M28" s="17"/>
      <c r="N28" s="17">
        <f t="shared" si="4"/>
        <v>3508</v>
      </c>
      <c r="O28" s="17">
        <f t="shared" si="5"/>
        <v>-772</v>
      </c>
      <c r="P28" s="17">
        <f t="shared" si="6"/>
        <v>38</v>
      </c>
      <c r="Q28" s="17">
        <f>A28*K$5+B28*L$5+C28*M$5+D28*N$5+E28*O$5+F28*P$5+G28*Q$5</f>
        <v>1900</v>
      </c>
      <c r="R28" s="2"/>
      <c r="S28" s="2">
        <f t="shared" si="0"/>
        <v>1</v>
      </c>
      <c r="T28" s="2">
        <f t="shared" si="1"/>
        <v>1</v>
      </c>
      <c r="U28" s="2"/>
      <c r="V28" s="2"/>
      <c r="X28">
        <f>IF(S28=1,0,IF(S28=-1,1,IF(T28=1,0,IF(T28=-1,1,IF(U28=1,0,IF(U28=-1,0,IF(V28=1,0,IF(V28=-1,1))))))))</f>
        <v>0</v>
      </c>
      <c r="Y28">
        <f>IF(I28=X28,0,1)</f>
        <v>0</v>
      </c>
    </row>
    <row r="29" spans="1:25" x14ac:dyDescent="0.25">
      <c r="A29">
        <v>20</v>
      </c>
      <c r="B29">
        <v>-6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156</v>
      </c>
      <c r="I29">
        <v>0</v>
      </c>
      <c r="J29" s="17"/>
      <c r="K29" s="17"/>
      <c r="L29" s="17"/>
      <c r="M29" s="17"/>
      <c r="N29" s="17">
        <f t="shared" si="4"/>
        <v>3204</v>
      </c>
      <c r="O29" s="17">
        <f t="shared" si="5"/>
        <v>-948</v>
      </c>
      <c r="P29" s="17">
        <f t="shared" si="6"/>
        <v>120</v>
      </c>
      <c r="Q29" s="17">
        <f>A29*K$5+B29*L$5+C29*M$5+D29*N$5+E29*O$5+F29*P$5+G29*Q$5</f>
        <v>1790</v>
      </c>
      <c r="R29" s="2"/>
      <c r="S29" s="2">
        <f t="shared" si="0"/>
        <v>1</v>
      </c>
      <c r="T29" s="2">
        <f t="shared" si="1"/>
        <v>1</v>
      </c>
      <c r="U29" s="2"/>
      <c r="V29" s="2"/>
      <c r="X29">
        <f>IF(S29=1,0,IF(S29=-1,1,IF(T29=1,0,IF(T29=-1,1,IF(U29=1,0,IF(U29=-1,0,IF(V29=1,0,IF(V29=-1,1))))))))</f>
        <v>0</v>
      </c>
      <c r="Y29">
        <f>IF(I29=X29,0,1)</f>
        <v>0</v>
      </c>
    </row>
    <row r="30" spans="1:25" x14ac:dyDescent="0.25">
      <c r="A30">
        <v>20</v>
      </c>
      <c r="B30">
        <v>-12</v>
      </c>
      <c r="C30">
        <v>-18</v>
      </c>
      <c r="D30">
        <v>-20</v>
      </c>
      <c r="E30">
        <v>20</v>
      </c>
      <c r="F30">
        <v>20</v>
      </c>
      <c r="G30">
        <v>20</v>
      </c>
      <c r="H30">
        <v>820</v>
      </c>
      <c r="I30">
        <v>0</v>
      </c>
      <c r="J30" s="17"/>
      <c r="K30" s="17"/>
      <c r="L30" s="17"/>
      <c r="M30" s="17"/>
      <c r="N30" s="17">
        <f t="shared" si="4"/>
        <v>1348</v>
      </c>
      <c r="O30" s="17">
        <f t="shared" si="5"/>
        <v>-1316</v>
      </c>
      <c r="P30" s="17">
        <f t="shared" si="6"/>
        <v>190</v>
      </c>
      <c r="Q30" s="17">
        <f>A30*K$5+B30*L$5+C30*M$5+D30*N$5+E30*O$5+F30*P$5+G30*Q$5</f>
        <v>1920</v>
      </c>
      <c r="R30" s="2"/>
      <c r="S30" s="2">
        <f t="shared" si="0"/>
        <v>1</v>
      </c>
      <c r="T30" s="2">
        <f t="shared" si="1"/>
        <v>1</v>
      </c>
      <c r="U30" s="2"/>
      <c r="V30" s="2"/>
      <c r="X30">
        <f>IF(S30=1,0,IF(S30=-1,1,IF(T30=1,0,IF(T30=-1,1,IF(U30=1,0,IF(U30=-1,0,IF(V30=1,0,IF(V30=-1,1))))))))</f>
        <v>0</v>
      </c>
      <c r="Y30">
        <f>IF(I30=X30,0,1)</f>
        <v>0</v>
      </c>
    </row>
    <row r="31" spans="1:25" x14ac:dyDescent="0.25">
      <c r="A31">
        <v>20</v>
      </c>
      <c r="B31">
        <v>7</v>
      </c>
      <c r="C31">
        <v>20</v>
      </c>
      <c r="D31">
        <v>20</v>
      </c>
      <c r="E31">
        <v>-20</v>
      </c>
      <c r="F31">
        <v>20</v>
      </c>
      <c r="G31">
        <v>20</v>
      </c>
      <c r="H31">
        <v>213</v>
      </c>
      <c r="I31">
        <v>0</v>
      </c>
      <c r="J31" s="17"/>
      <c r="K31" s="17"/>
      <c r="L31" s="17"/>
      <c r="M31" s="17"/>
      <c r="N31" s="17">
        <f t="shared" si="4"/>
        <v>2024</v>
      </c>
      <c r="O31" s="17">
        <f t="shared" si="5"/>
        <v>-252</v>
      </c>
      <c r="P31" s="17">
        <f t="shared" si="6"/>
        <v>-78</v>
      </c>
      <c r="Q31" s="17">
        <f>A31*K$5+B31*L$5+C31*M$5+D31*N$5+E31*O$5+F31*P$5+G31*Q$5</f>
        <v>1995</v>
      </c>
      <c r="R31" s="2"/>
      <c r="S31" s="2">
        <f t="shared" si="0"/>
        <v>1</v>
      </c>
      <c r="T31" s="2">
        <f>IF(N31&gt;T$2,1,IF(N31&lt;S$2,-1,IF(O31&gt;T$3,1,IF(O31&lt;S$3,-1,0))))</f>
        <v>1</v>
      </c>
      <c r="U31" s="2"/>
      <c r="V31" s="2"/>
      <c r="X31">
        <f>IF(S31=1,0,IF(S31=-1,1,IF(T31=1,0,IF(T31=-1,1,IF(U31=1,0,IF(U31=-1,0,IF(V31=1,0,IF(V31=-1,1))))))))</f>
        <v>0</v>
      </c>
      <c r="Y31">
        <f>IF(I31=X31,0,1)</f>
        <v>0</v>
      </c>
    </row>
    <row r="32" spans="1:25" x14ac:dyDescent="0.25">
      <c r="A32">
        <v>20</v>
      </c>
      <c r="B32">
        <v>-19</v>
      </c>
      <c r="C32">
        <v>-18</v>
      </c>
      <c r="D32">
        <v>20</v>
      </c>
      <c r="E32">
        <v>20</v>
      </c>
      <c r="F32">
        <v>20</v>
      </c>
      <c r="G32">
        <v>-20</v>
      </c>
      <c r="H32">
        <v>3611</v>
      </c>
      <c r="I32">
        <v>0</v>
      </c>
      <c r="J32" s="17"/>
      <c r="K32" s="17"/>
      <c r="L32" s="17"/>
      <c r="M32" s="17"/>
      <c r="N32" s="17">
        <f t="shared" si="4"/>
        <v>984</v>
      </c>
      <c r="O32" s="17">
        <f t="shared" si="5"/>
        <v>116</v>
      </c>
      <c r="P32" s="17">
        <f t="shared" si="6"/>
        <v>288</v>
      </c>
      <c r="Q32" s="17">
        <f>A32*K$5+B32*L$5+C32*M$5+D32*N$5+E32*O$5+F32*P$5+G32*Q$5</f>
        <v>1745</v>
      </c>
      <c r="R32" s="2"/>
      <c r="S32" s="2">
        <f t="shared" si="0"/>
        <v>1</v>
      </c>
      <c r="T32" s="2"/>
      <c r="U32" s="2"/>
      <c r="V32" s="2"/>
      <c r="X32">
        <f>IF(S32=1,0,IF(S32=-1,1,IF(T32=1,0,IF(T32=-1,1,IF(U32=1,0,IF(U32=-1,0,IF(V32=1,0,IF(V32=-1,1))))))))</f>
        <v>0</v>
      </c>
      <c r="Y32">
        <f>IF(I32=X32,0,1)</f>
        <v>0</v>
      </c>
    </row>
    <row r="33" spans="1:25" x14ac:dyDescent="0.25">
      <c r="A33">
        <v>20</v>
      </c>
      <c r="B33">
        <v>-18</v>
      </c>
      <c r="C33">
        <v>16</v>
      </c>
      <c r="D33">
        <v>20</v>
      </c>
      <c r="E33">
        <v>20</v>
      </c>
      <c r="F33">
        <v>20</v>
      </c>
      <c r="G33">
        <v>20</v>
      </c>
      <c r="H33">
        <v>425</v>
      </c>
      <c r="I33">
        <v>0</v>
      </c>
      <c r="J33" s="17"/>
      <c r="K33" s="17"/>
      <c r="L33" s="17"/>
      <c r="M33" s="17"/>
      <c r="N33" s="17">
        <f t="shared" si="4"/>
        <v>2500</v>
      </c>
      <c r="O33" s="17">
        <f t="shared" si="5"/>
        <v>-916</v>
      </c>
      <c r="P33" s="17">
        <f t="shared" si="6"/>
        <v>308</v>
      </c>
      <c r="Q33" s="17">
        <f>A33*K$5+B33*L$5+C33*M$5+D33*N$5+E33*O$5+F33*P$5+G33*Q$5</f>
        <v>1090</v>
      </c>
      <c r="R33" s="2"/>
      <c r="S33" s="2">
        <f t="shared" si="0"/>
        <v>1</v>
      </c>
      <c r="T33" s="2"/>
      <c r="U33" s="2"/>
      <c r="V33" s="2"/>
      <c r="X33">
        <f>IF(S33=1,0,IF(S33=-1,1,IF(T33=1,0,IF(T33=-1,1,IF(U33=1,0,IF(U33=-1,0,IF(V33=1,0,IF(V33=-1,1))))))))</f>
        <v>0</v>
      </c>
      <c r="Y33">
        <f>IF(I33=X33,0,1)</f>
        <v>0</v>
      </c>
    </row>
    <row r="34" spans="1:25" x14ac:dyDescent="0.25">
      <c r="A34">
        <v>20</v>
      </c>
      <c r="B34">
        <v>8</v>
      </c>
      <c r="C34">
        <v>-10</v>
      </c>
      <c r="D34">
        <v>20</v>
      </c>
      <c r="E34">
        <v>20</v>
      </c>
      <c r="F34">
        <v>20</v>
      </c>
      <c r="G34">
        <v>20</v>
      </c>
      <c r="H34">
        <v>4278</v>
      </c>
      <c r="I34">
        <v>0</v>
      </c>
      <c r="J34" s="17"/>
      <c r="K34" s="17"/>
      <c r="L34" s="17"/>
      <c r="M34" s="17"/>
      <c r="N34" s="17">
        <f t="shared" si="4"/>
        <v>3956</v>
      </c>
      <c r="O34" s="17">
        <f t="shared" si="5"/>
        <v>-708</v>
      </c>
      <c r="P34" s="17">
        <f t="shared" si="6"/>
        <v>-82</v>
      </c>
      <c r="Q34" s="17">
        <f>A34*K$5+B34*L$5+C34*M$5+D34*N$5+E34*O$5+F34*P$5+G34*Q$5</f>
        <v>2260</v>
      </c>
      <c r="R34" s="2"/>
      <c r="S34" s="2">
        <f t="shared" si="0"/>
        <v>1</v>
      </c>
      <c r="T34" s="2"/>
      <c r="U34" s="2"/>
      <c r="V34" s="2"/>
      <c r="X34">
        <f>IF(S34=1,0,IF(S34=-1,1,IF(T34=1,0,IF(T34=-1,1,IF(U34=1,0,IF(U34=-1,0,IF(V34=1,0,IF(V34=-1,1))))))))</f>
        <v>0</v>
      </c>
      <c r="Y34">
        <f>IF(I34=X34,0,1)</f>
        <v>0</v>
      </c>
    </row>
    <row r="35" spans="1:25" x14ac:dyDescent="0.25">
      <c r="A35">
        <v>20</v>
      </c>
      <c r="B35">
        <v>13</v>
      </c>
      <c r="C35">
        <v>-20</v>
      </c>
      <c r="D35">
        <v>20</v>
      </c>
      <c r="E35">
        <v>20</v>
      </c>
      <c r="F35">
        <v>20</v>
      </c>
      <c r="G35">
        <v>20</v>
      </c>
      <c r="H35">
        <v>1063</v>
      </c>
      <c r="I35">
        <v>0</v>
      </c>
      <c r="J35" s="17"/>
      <c r="K35" s="17"/>
      <c r="L35" s="17"/>
      <c r="M35" s="17"/>
      <c r="N35" s="17">
        <f t="shared" si="4"/>
        <v>4256</v>
      </c>
      <c r="O35" s="17">
        <f t="shared" si="5"/>
        <v>-748</v>
      </c>
      <c r="P35" s="17">
        <f t="shared" si="6"/>
        <v>-162</v>
      </c>
      <c r="Q35" s="17">
        <f>A35*K$5+B35*L$5+C35*M$5+D35*N$5+E35*O$5+F35*P$5+G35*Q$5</f>
        <v>2585</v>
      </c>
      <c r="R35" s="2"/>
      <c r="S35" s="2">
        <f t="shared" si="0"/>
        <v>1</v>
      </c>
      <c r="T35" s="2"/>
      <c r="U35" s="2"/>
      <c r="V35" s="2"/>
      <c r="X35">
        <f>IF(S35=1,0,IF(S35=-1,1,IF(T35=1,0,IF(T35=-1,1,IF(U35=1,0,IF(U35=-1,0,IF(V35=1,0,IF(V35=-1,1))))))))</f>
        <v>0</v>
      </c>
      <c r="Y35">
        <f>IF(I35=X35,0,1)</f>
        <v>0</v>
      </c>
    </row>
    <row r="36" spans="1:25" x14ac:dyDescent="0.25">
      <c r="A36">
        <v>20</v>
      </c>
      <c r="B36">
        <v>-19</v>
      </c>
      <c r="C36">
        <v>-8</v>
      </c>
      <c r="D36">
        <v>20</v>
      </c>
      <c r="E36">
        <v>20</v>
      </c>
      <c r="F36">
        <v>20</v>
      </c>
      <c r="G36">
        <v>20</v>
      </c>
      <c r="H36">
        <v>1545</v>
      </c>
      <c r="I36">
        <v>0</v>
      </c>
      <c r="J36" s="17"/>
      <c r="K36" s="17"/>
      <c r="L36" s="17"/>
      <c r="M36" s="17"/>
      <c r="N36" s="17">
        <f t="shared" si="4"/>
        <v>2544</v>
      </c>
      <c r="O36" s="17">
        <f t="shared" si="5"/>
        <v>-1324</v>
      </c>
      <c r="P36" s="17">
        <f t="shared" si="6"/>
        <v>298</v>
      </c>
      <c r="Q36" s="17">
        <f>A36*K$5+B36*L$5+C36*M$5+D36*N$5+E36*O$5+F36*P$5+G36*Q$5</f>
        <v>1545</v>
      </c>
      <c r="R36" s="2"/>
      <c r="S36" s="2">
        <f t="shared" si="0"/>
        <v>1</v>
      </c>
      <c r="T36" s="2"/>
      <c r="U36" s="2"/>
      <c r="V36" s="2"/>
      <c r="X36">
        <f>IF(S36=1,0,IF(S36=-1,1,IF(T36=1,0,IF(T36=-1,1,IF(U36=1,0,IF(U36=-1,0,IF(V36=1,0,IF(V36=-1,1))))))))</f>
        <v>0</v>
      </c>
      <c r="Y36">
        <f>IF(I36=X36,0,1)</f>
        <v>0</v>
      </c>
    </row>
    <row r="37" spans="1:25" x14ac:dyDescent="0.25">
      <c r="A37">
        <v>20</v>
      </c>
      <c r="B37">
        <v>6</v>
      </c>
      <c r="C37">
        <v>18</v>
      </c>
      <c r="D37">
        <v>20</v>
      </c>
      <c r="E37">
        <v>20</v>
      </c>
      <c r="F37">
        <v>20</v>
      </c>
      <c r="G37">
        <v>20</v>
      </c>
      <c r="H37">
        <v>4992</v>
      </c>
      <c r="I37">
        <v>0</v>
      </c>
      <c r="J37" s="17"/>
      <c r="K37" s="17"/>
      <c r="L37" s="17"/>
      <c r="M37" s="17"/>
      <c r="N37" s="17">
        <f t="shared" si="4"/>
        <v>3740</v>
      </c>
      <c r="O37" s="17">
        <f t="shared" si="5"/>
        <v>-308</v>
      </c>
      <c r="P37" s="17">
        <f t="shared" si="6"/>
        <v>-26</v>
      </c>
      <c r="Q37" s="17">
        <f>A37*K$5+B37*L$5+C37*M$5+D37*N$5+E37*O$5+F37*P$5+G37*Q$5</f>
        <v>1650</v>
      </c>
      <c r="R37" s="2"/>
      <c r="S37" s="2">
        <f t="shared" si="0"/>
        <v>1</v>
      </c>
      <c r="T37" s="2"/>
      <c r="U37" s="2"/>
      <c r="V37" s="2"/>
      <c r="X37">
        <f>IF(S37=1,0,IF(S37=-1,1,IF(T37=1,0,IF(T37=-1,1,IF(U37=1,0,IF(U37=-1,0,IF(V37=1,0,IF(V37=-1,1))))))))</f>
        <v>0</v>
      </c>
      <c r="Y37">
        <f>IF(I37=X37,0,1)</f>
        <v>0</v>
      </c>
    </row>
    <row r="38" spans="1:25" x14ac:dyDescent="0.25">
      <c r="A38">
        <v>20</v>
      </c>
      <c r="B38">
        <v>16</v>
      </c>
      <c r="C38">
        <v>12</v>
      </c>
      <c r="D38">
        <v>20</v>
      </c>
      <c r="E38">
        <v>20</v>
      </c>
      <c r="F38">
        <v>20</v>
      </c>
      <c r="G38">
        <v>20</v>
      </c>
      <c r="H38">
        <v>227</v>
      </c>
      <c r="I38">
        <v>0</v>
      </c>
      <c r="J38" s="17"/>
      <c r="K38" s="17"/>
      <c r="L38" s="17"/>
      <c r="M38" s="17"/>
      <c r="N38" s="17">
        <f t="shared" si="4"/>
        <v>4284</v>
      </c>
      <c r="O38" s="17">
        <f t="shared" si="5"/>
        <v>-164</v>
      </c>
      <c r="P38" s="17">
        <f t="shared" si="6"/>
        <v>-172</v>
      </c>
      <c r="Q38" s="17">
        <f>A38*K$5+B38*L$5+C38*M$5+D38*N$5+E38*O$5+F38*P$5+G38*Q$5</f>
        <v>2020</v>
      </c>
      <c r="R38" s="2"/>
      <c r="S38" s="2">
        <f t="shared" si="0"/>
        <v>1</v>
      </c>
      <c r="T38" s="2"/>
      <c r="U38" s="2"/>
      <c r="V38" s="2"/>
      <c r="X38">
        <f>IF(S38=1,0,IF(S38=-1,1,IF(T38=1,0,IF(T38=-1,1,IF(U38=1,0,IF(U38=-1,0,IF(V38=1,0,IF(V38=-1,1))))))))</f>
        <v>0</v>
      </c>
      <c r="Y38">
        <f>IF(I38=X38,0,1)</f>
        <v>0</v>
      </c>
    </row>
    <row r="39" spans="1:25" x14ac:dyDescent="0.25">
      <c r="A39">
        <v>20</v>
      </c>
      <c r="B39">
        <v>-2</v>
      </c>
      <c r="C39">
        <v>-4</v>
      </c>
      <c r="D39">
        <v>20</v>
      </c>
      <c r="E39">
        <v>-20</v>
      </c>
      <c r="F39">
        <v>20</v>
      </c>
      <c r="G39">
        <v>20</v>
      </c>
      <c r="H39">
        <v>2792</v>
      </c>
      <c r="I39">
        <v>0</v>
      </c>
      <c r="J39" s="17"/>
      <c r="K39" s="17"/>
      <c r="L39" s="17"/>
      <c r="M39" s="17"/>
      <c r="N39" s="17">
        <f t="shared" si="4"/>
        <v>1652</v>
      </c>
      <c r="O39" s="17">
        <f t="shared" si="5"/>
        <v>-852</v>
      </c>
      <c r="P39" s="17">
        <f t="shared" si="6"/>
        <v>24</v>
      </c>
      <c r="Q39" s="17">
        <f>A39*K$5+B39*L$5+C39*M$5+D39*N$5+E39*O$5+F39*P$5+G39*Q$5</f>
        <v>2250</v>
      </c>
      <c r="R39" s="2"/>
      <c r="S39" s="2">
        <f t="shared" si="0"/>
        <v>1</v>
      </c>
      <c r="T39" s="2"/>
      <c r="U39" s="2"/>
      <c r="V39" s="2"/>
      <c r="X39">
        <f>IF(S39=1,0,IF(S39=-1,1,IF(T39=1,0,IF(T39=-1,1,IF(U39=1,0,IF(U39=-1,0,IF(V39=1,0,IF(V39=-1,1))))))))</f>
        <v>0</v>
      </c>
      <c r="Y39">
        <f>IF(I39=X39,0,1)</f>
        <v>0</v>
      </c>
    </row>
    <row r="40" spans="1:25" x14ac:dyDescent="0.25">
      <c r="A40">
        <v>20</v>
      </c>
      <c r="B40">
        <v>-5</v>
      </c>
      <c r="C40">
        <v>12</v>
      </c>
      <c r="D40">
        <v>20</v>
      </c>
      <c r="E40">
        <v>-20</v>
      </c>
      <c r="F40">
        <v>20</v>
      </c>
      <c r="G40">
        <v>20</v>
      </c>
      <c r="H40">
        <v>3245</v>
      </c>
      <c r="I40">
        <v>0</v>
      </c>
      <c r="J40" s="17"/>
      <c r="K40" s="17"/>
      <c r="L40" s="17"/>
      <c r="M40" s="17"/>
      <c r="N40" s="17">
        <f t="shared" si="4"/>
        <v>1432</v>
      </c>
      <c r="O40" s="17">
        <f t="shared" si="5"/>
        <v>-668</v>
      </c>
      <c r="P40" s="17">
        <f t="shared" si="6"/>
        <v>82</v>
      </c>
      <c r="Q40" s="17">
        <f>A40*K$5+B40*L$5+C40*M$5+D40*N$5+E40*O$5+F40*P$5+G40*Q$5</f>
        <v>1855</v>
      </c>
      <c r="R40" s="2"/>
      <c r="S40" s="2">
        <f t="shared" si="0"/>
        <v>1</v>
      </c>
      <c r="T40" s="2"/>
      <c r="U40" s="2"/>
      <c r="V40" s="2"/>
      <c r="X40">
        <f>IF(S40=1,0,IF(S40=-1,1,IF(T40=1,0,IF(T40=-1,1,IF(U40=1,0,IF(U40=-1,0,IF(V40=1,0,IF(V40=-1,1))))))))</f>
        <v>0</v>
      </c>
      <c r="Y40">
        <f>IF(I40=X40,0,1)</f>
        <v>0</v>
      </c>
    </row>
    <row r="41" spans="1:25" x14ac:dyDescent="0.25">
      <c r="A41">
        <v>-20</v>
      </c>
      <c r="B41">
        <v>9</v>
      </c>
      <c r="C41">
        <v>-18</v>
      </c>
      <c r="D41">
        <v>20</v>
      </c>
      <c r="E41">
        <v>20</v>
      </c>
      <c r="F41">
        <v>20</v>
      </c>
      <c r="G41">
        <v>20</v>
      </c>
      <c r="H41">
        <v>554</v>
      </c>
      <c r="I41">
        <v>0</v>
      </c>
      <c r="J41" s="17"/>
      <c r="K41" s="17"/>
      <c r="L41" s="17"/>
      <c r="M41" s="17"/>
      <c r="N41" s="17">
        <f t="shared" si="4"/>
        <v>3600</v>
      </c>
      <c r="O41" s="17">
        <f t="shared" si="5"/>
        <v>-932</v>
      </c>
      <c r="P41" s="17">
        <f t="shared" si="6"/>
        <v>-104</v>
      </c>
      <c r="Q41" s="17">
        <f>A41*K$5+B41*L$5+C41*M$5+D41*N$5+E41*O$5+F41*P$5+G41*Q$5</f>
        <v>-35</v>
      </c>
      <c r="R41" s="2"/>
      <c r="S41" s="2">
        <f t="shared" si="0"/>
        <v>1</v>
      </c>
      <c r="T41" s="2"/>
      <c r="U41" s="2"/>
      <c r="V41" s="2"/>
      <c r="X41">
        <f>IF(S41=1,0,IF(S41=-1,1,IF(T41=1,0,IF(T41=-1,1,IF(U41=1,0,IF(U41=-1,0,IF(V41=1,0,IF(V41=-1,1))))))))</f>
        <v>0</v>
      </c>
      <c r="Y41">
        <f>IF(I41=X41,0,1)</f>
        <v>0</v>
      </c>
    </row>
    <row r="42" spans="1:25" x14ac:dyDescent="0.25">
      <c r="A42">
        <v>20</v>
      </c>
      <c r="B42">
        <v>13</v>
      </c>
      <c r="C42">
        <v>-4</v>
      </c>
      <c r="D42">
        <v>20</v>
      </c>
      <c r="E42">
        <v>20</v>
      </c>
      <c r="F42">
        <v>-20</v>
      </c>
      <c r="G42">
        <v>-20</v>
      </c>
      <c r="H42">
        <v>718</v>
      </c>
      <c r="I42">
        <v>0</v>
      </c>
      <c r="J42" s="17"/>
      <c r="K42" s="17"/>
      <c r="L42" s="17"/>
      <c r="M42" s="17"/>
      <c r="N42" s="17">
        <f t="shared" si="4"/>
        <v>992</v>
      </c>
      <c r="O42" s="17">
        <f t="shared" si="5"/>
        <v>1108</v>
      </c>
      <c r="P42" s="17">
        <f t="shared" si="6"/>
        <v>-186</v>
      </c>
      <c r="Q42" s="17">
        <f>A42*K$5+B42*L$5+C42*M$5+D42*N$5+E42*O$5+F42*P$5+G42*Q$5</f>
        <v>665</v>
      </c>
      <c r="R42" s="2"/>
      <c r="S42" s="2">
        <f t="shared" si="0"/>
        <v>1</v>
      </c>
      <c r="T42" s="2"/>
      <c r="U42" s="2"/>
      <c r="V42" s="2"/>
      <c r="X42">
        <f>IF(S42=1,0,IF(S42=-1,1,IF(T42=1,0,IF(T42=-1,1,IF(U42=1,0,IF(U42=-1,0,IF(V42=1,0,IF(V42=-1,1))))))))</f>
        <v>0</v>
      </c>
      <c r="Y42">
        <f>IF(I42=X42,0,1)</f>
        <v>0</v>
      </c>
    </row>
    <row r="43" spans="1:25" x14ac:dyDescent="0.25">
      <c r="A43">
        <v>-20</v>
      </c>
      <c r="B43">
        <v>20</v>
      </c>
      <c r="C43">
        <v>-20</v>
      </c>
      <c r="D43">
        <v>20</v>
      </c>
      <c r="E43">
        <v>20</v>
      </c>
      <c r="F43">
        <v>20</v>
      </c>
      <c r="G43">
        <v>20</v>
      </c>
      <c r="H43">
        <v>4948</v>
      </c>
      <c r="I43">
        <v>0</v>
      </c>
      <c r="J43" s="17"/>
      <c r="K43" s="17"/>
      <c r="L43" s="17"/>
      <c r="M43" s="17"/>
      <c r="N43" s="17">
        <f t="shared" si="4"/>
        <v>4180</v>
      </c>
      <c r="O43" s="17">
        <f t="shared" si="5"/>
        <v>-700</v>
      </c>
      <c r="P43" s="17">
        <f t="shared" si="6"/>
        <v>-260</v>
      </c>
      <c r="Q43" s="17">
        <f>A43*K$5+B43*L$5+C43*M$5+D43*N$5+E43*O$5+F43*P$5+G43*Q$5</f>
        <v>280</v>
      </c>
      <c r="R43" s="2"/>
      <c r="S43" s="2">
        <f t="shared" si="0"/>
        <v>1</v>
      </c>
      <c r="T43" s="2"/>
      <c r="U43" s="2"/>
      <c r="V43" s="2"/>
      <c r="X43">
        <f>IF(S43=1,0,IF(S43=-1,1,IF(T43=1,0,IF(T43=-1,1,IF(U43=1,0,IF(U43=-1,0,IF(V43=1,0,IF(V43=-1,1))))))))</f>
        <v>0</v>
      </c>
      <c r="Y43">
        <f>IF(I43=X43,0,1)</f>
        <v>0</v>
      </c>
    </row>
    <row r="44" spans="1:25" x14ac:dyDescent="0.25">
      <c r="A44">
        <v>20</v>
      </c>
      <c r="B44">
        <v>-13</v>
      </c>
      <c r="C44">
        <v>-12</v>
      </c>
      <c r="D44">
        <v>20</v>
      </c>
      <c r="E44">
        <v>20</v>
      </c>
      <c r="F44">
        <v>-20</v>
      </c>
      <c r="G44">
        <v>20</v>
      </c>
      <c r="H44">
        <v>3105</v>
      </c>
      <c r="I44">
        <v>0</v>
      </c>
      <c r="J44" s="17"/>
      <c r="K44" s="17"/>
      <c r="L44" s="17"/>
      <c r="M44" s="17"/>
      <c r="N44" s="17">
        <f t="shared" si="4"/>
        <v>1272</v>
      </c>
      <c r="O44" s="17">
        <f t="shared" si="5"/>
        <v>-1244</v>
      </c>
      <c r="P44" s="17">
        <f t="shared" si="6"/>
        <v>170</v>
      </c>
      <c r="Q44" s="17">
        <f>A44*K$5+B44*L$5+C44*M$5+D44*N$5+E44*O$5+F44*P$5+G44*Q$5</f>
        <v>175</v>
      </c>
      <c r="R44" s="2"/>
      <c r="S44" s="2">
        <f t="shared" si="0"/>
        <v>1</v>
      </c>
      <c r="T44" s="2"/>
      <c r="U44" s="2"/>
      <c r="V44" s="2"/>
      <c r="X44">
        <f>IF(S44=1,0,IF(S44=-1,1,IF(T44=1,0,IF(T44=-1,1,IF(U44=1,0,IF(U44=-1,0,IF(V44=1,0,IF(V44=-1,1))))))))</f>
        <v>0</v>
      </c>
      <c r="Y44">
        <f>IF(I44=X44,0,1)</f>
        <v>0</v>
      </c>
    </row>
    <row r="45" spans="1:25" x14ac:dyDescent="0.25">
      <c r="A45">
        <v>20</v>
      </c>
      <c r="B45">
        <v>-19</v>
      </c>
      <c r="C45">
        <v>-4</v>
      </c>
      <c r="D45">
        <v>20</v>
      </c>
      <c r="E45">
        <v>20</v>
      </c>
      <c r="F45">
        <v>20</v>
      </c>
      <c r="G45">
        <v>20</v>
      </c>
      <c r="H45">
        <v>1027</v>
      </c>
      <c r="I45">
        <v>0</v>
      </c>
      <c r="J45" s="17"/>
      <c r="K45" s="17"/>
      <c r="L45" s="17"/>
      <c r="M45" s="17"/>
      <c r="N45" s="17">
        <f t="shared" si="4"/>
        <v>2528</v>
      </c>
      <c r="O45" s="17">
        <f t="shared" si="5"/>
        <v>-1260</v>
      </c>
      <c r="P45" s="17">
        <f t="shared" si="6"/>
        <v>302</v>
      </c>
      <c r="Q45" s="17">
        <f>A45*K$5+B45*L$5+C45*M$5+D45*N$5+E45*O$5+F45*P$5+G45*Q$5</f>
        <v>1465</v>
      </c>
      <c r="R45" s="2"/>
      <c r="S45" s="2">
        <f t="shared" si="0"/>
        <v>1</v>
      </c>
      <c r="T45" s="2"/>
      <c r="U45" s="2"/>
      <c r="V45" s="2"/>
      <c r="X45">
        <f>IF(S45=1,0,IF(S45=-1,1,IF(T45=1,0,IF(T45=-1,1,IF(U45=1,0,IF(U45=-1,0,IF(V45=1,0,IF(V45=-1,1))))))))</f>
        <v>0</v>
      </c>
      <c r="Y45">
        <f>IF(I45=X45,0,1)</f>
        <v>0</v>
      </c>
    </row>
    <row r="46" spans="1:25" x14ac:dyDescent="0.25">
      <c r="A46">
        <v>-20</v>
      </c>
      <c r="B46">
        <v>16</v>
      </c>
      <c r="C46">
        <v>-8</v>
      </c>
      <c r="D46">
        <v>20</v>
      </c>
      <c r="E46">
        <v>20</v>
      </c>
      <c r="F46">
        <v>-20</v>
      </c>
      <c r="G46">
        <v>20</v>
      </c>
      <c r="H46">
        <v>3965</v>
      </c>
      <c r="I46">
        <v>0</v>
      </c>
      <c r="J46" s="17"/>
      <c r="K46" s="17"/>
      <c r="L46" s="17"/>
      <c r="M46" s="17"/>
      <c r="N46" s="17">
        <f t="shared" si="4"/>
        <v>2324</v>
      </c>
      <c r="O46" s="17">
        <f t="shared" si="5"/>
        <v>-604</v>
      </c>
      <c r="P46" s="17">
        <f t="shared" si="6"/>
        <v>-232</v>
      </c>
      <c r="Q46" s="17">
        <f>A46*K$5+B46*L$5+C46*M$5+D46*N$5+E46*O$5+F46*P$5+G46*Q$5</f>
        <v>-1660</v>
      </c>
      <c r="R46" s="2"/>
      <c r="S46" s="2">
        <f t="shared" si="0"/>
        <v>1</v>
      </c>
      <c r="T46" s="2"/>
      <c r="U46" s="2"/>
      <c r="V46" s="2"/>
      <c r="X46">
        <f>IF(S46=1,0,IF(S46=-1,1,IF(T46=1,0,IF(T46=-1,1,IF(U46=1,0,IF(U46=-1,0,IF(V46=1,0,IF(V46=-1,1))))))))</f>
        <v>0</v>
      </c>
      <c r="Y46">
        <f>IF(I46=X46,0,1)</f>
        <v>0</v>
      </c>
    </row>
    <row r="47" spans="1:25" x14ac:dyDescent="0.25">
      <c r="A47">
        <v>20</v>
      </c>
      <c r="B47">
        <v>-7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4757</v>
      </c>
      <c r="I47">
        <v>0</v>
      </c>
      <c r="J47" s="17"/>
      <c r="K47" s="17"/>
      <c r="L47" s="17"/>
      <c r="M47" s="17"/>
      <c r="N47" s="17">
        <f t="shared" si="4"/>
        <v>3056</v>
      </c>
      <c r="O47" s="17">
        <f t="shared" si="5"/>
        <v>-588</v>
      </c>
      <c r="P47" s="17">
        <f t="shared" si="6"/>
        <v>158</v>
      </c>
      <c r="Q47" s="17">
        <f>A47*K$5+B47*L$5+C47*M$5+D47*N$5+E47*O$5+F47*P$5+G47*Q$5</f>
        <v>1285</v>
      </c>
      <c r="R47" s="2"/>
      <c r="S47" s="2">
        <f t="shared" si="0"/>
        <v>1</v>
      </c>
      <c r="T47" s="2"/>
      <c r="U47" s="2"/>
      <c r="V47" s="2"/>
      <c r="X47">
        <f>IF(S47=1,0,IF(S47=-1,1,IF(T47=1,0,IF(T47=-1,1,IF(U47=1,0,IF(U47=-1,0,IF(V47=1,0,IF(V47=-1,1))))))))</f>
        <v>0</v>
      </c>
      <c r="Y47">
        <f>IF(I47=X47,0,1)</f>
        <v>0</v>
      </c>
    </row>
    <row r="48" spans="1:25" x14ac:dyDescent="0.25">
      <c r="A48">
        <v>20</v>
      </c>
      <c r="B48">
        <v>5</v>
      </c>
      <c r="C48">
        <v>6</v>
      </c>
      <c r="D48">
        <v>20</v>
      </c>
      <c r="E48">
        <v>20</v>
      </c>
      <c r="F48">
        <v>20</v>
      </c>
      <c r="G48">
        <v>20</v>
      </c>
      <c r="H48">
        <v>3125</v>
      </c>
      <c r="I48">
        <v>0</v>
      </c>
      <c r="J48" s="17"/>
      <c r="K48" s="17"/>
      <c r="L48" s="17"/>
      <c r="M48" s="17"/>
      <c r="N48" s="17">
        <f t="shared" si="4"/>
        <v>3736</v>
      </c>
      <c r="O48" s="17">
        <f t="shared" si="5"/>
        <v>-524</v>
      </c>
      <c r="P48" s="17">
        <f t="shared" si="6"/>
        <v>-24</v>
      </c>
      <c r="Q48" s="17">
        <f>A48*K$5+B48*L$5+C48*M$5+D48*N$5+E48*O$5+F48*P$5+G48*Q$5</f>
        <v>1865</v>
      </c>
      <c r="R48" s="2"/>
      <c r="S48" s="2">
        <f t="shared" si="0"/>
        <v>1</v>
      </c>
      <c r="T48" s="2"/>
      <c r="U48" s="2"/>
      <c r="V48" s="2"/>
      <c r="X48">
        <f>IF(S48=1,0,IF(S48=-1,1,IF(T48=1,0,IF(T48=-1,1,IF(U48=1,0,IF(U48=-1,0,IF(V48=1,0,IF(V48=-1,1))))))))</f>
        <v>0</v>
      </c>
      <c r="Y48">
        <f>IF(I48=X48,0,1)</f>
        <v>0</v>
      </c>
    </row>
    <row r="49" spans="1:25" x14ac:dyDescent="0.25">
      <c r="A49">
        <v>20</v>
      </c>
      <c r="B49">
        <v>10</v>
      </c>
      <c r="C49">
        <v>-2</v>
      </c>
      <c r="D49">
        <v>20</v>
      </c>
      <c r="E49">
        <v>20</v>
      </c>
      <c r="F49">
        <v>20</v>
      </c>
      <c r="G49">
        <v>20</v>
      </c>
      <c r="H49">
        <v>1492</v>
      </c>
      <c r="I49">
        <v>0</v>
      </c>
      <c r="J49" s="17"/>
      <c r="K49" s="17"/>
      <c r="L49" s="17"/>
      <c r="M49" s="17"/>
      <c r="N49" s="17">
        <f t="shared" si="4"/>
        <v>4028</v>
      </c>
      <c r="O49" s="17">
        <f t="shared" si="5"/>
        <v>-532</v>
      </c>
      <c r="P49" s="17">
        <f t="shared" si="6"/>
        <v>-102</v>
      </c>
      <c r="Q49" s="17">
        <f>A49*K$5+B49*L$5+C49*M$5+D49*N$5+E49*O$5+F49*P$5+G49*Q$5</f>
        <v>2150</v>
      </c>
      <c r="R49" s="2"/>
      <c r="S49" s="2">
        <f t="shared" si="0"/>
        <v>1</v>
      </c>
      <c r="T49" s="2"/>
      <c r="U49" s="2"/>
      <c r="V49" s="2"/>
      <c r="X49">
        <f>IF(S49=1,0,IF(S49=-1,1,IF(T49=1,0,IF(T49=-1,1,IF(U49=1,0,IF(U49=-1,0,IF(V49=1,0,IF(V49=-1,1))))))))</f>
        <v>0</v>
      </c>
      <c r="Y49">
        <f>IF(I49=X49,0,1)</f>
        <v>0</v>
      </c>
    </row>
    <row r="50" spans="1:25" x14ac:dyDescent="0.25">
      <c r="A50">
        <v>20</v>
      </c>
      <c r="B50">
        <v>-18</v>
      </c>
      <c r="C50">
        <v>-18</v>
      </c>
      <c r="D50">
        <v>20</v>
      </c>
      <c r="E50">
        <v>-20</v>
      </c>
      <c r="F50">
        <v>20</v>
      </c>
      <c r="G50">
        <v>20</v>
      </c>
      <c r="H50">
        <v>603</v>
      </c>
      <c r="I50">
        <v>0</v>
      </c>
      <c r="J50" s="17"/>
      <c r="K50" s="17"/>
      <c r="L50" s="17"/>
      <c r="M50" s="17"/>
      <c r="N50" s="17">
        <f t="shared" si="4"/>
        <v>876</v>
      </c>
      <c r="O50" s="17">
        <f t="shared" si="5"/>
        <v>-1460</v>
      </c>
      <c r="P50" s="17">
        <f t="shared" si="6"/>
        <v>234</v>
      </c>
      <c r="Q50" s="17">
        <f>A50*K$5+B50*L$5+C50*M$5+D50*N$5+E50*O$5+F50*P$5+G50*Q$5</f>
        <v>2130</v>
      </c>
      <c r="R50" s="2"/>
      <c r="S50" s="2">
        <f t="shared" si="0"/>
        <v>1</v>
      </c>
      <c r="T50" s="2"/>
      <c r="U50" s="2"/>
      <c r="V50" s="2"/>
      <c r="X50">
        <f>IF(S50=1,0,IF(S50=-1,1,IF(T50=1,0,IF(T50=-1,1,IF(U50=1,0,IF(U50=-1,0,IF(V50=1,0,IF(V50=-1,1))))))))</f>
        <v>0</v>
      </c>
      <c r="Y50">
        <f>IF(I50=X50,0,1)</f>
        <v>0</v>
      </c>
    </row>
    <row r="51" spans="1:25" x14ac:dyDescent="0.25">
      <c r="A51">
        <v>20</v>
      </c>
      <c r="B51">
        <v>11</v>
      </c>
      <c r="C51">
        <v>-16</v>
      </c>
      <c r="D51">
        <v>-20</v>
      </c>
      <c r="E51">
        <v>-20</v>
      </c>
      <c r="F51">
        <v>20</v>
      </c>
      <c r="G51">
        <v>20</v>
      </c>
      <c r="H51">
        <v>896</v>
      </c>
      <c r="I51">
        <v>0</v>
      </c>
      <c r="J51" s="17"/>
      <c r="K51" s="17"/>
      <c r="L51" s="17"/>
      <c r="M51" s="17"/>
      <c r="N51" s="17">
        <f t="shared" si="4"/>
        <v>776</v>
      </c>
      <c r="O51" s="17">
        <f t="shared" si="5"/>
        <v>-732</v>
      </c>
      <c r="P51" s="17">
        <f t="shared" si="6"/>
        <v>-170</v>
      </c>
      <c r="Q51" s="17">
        <f>A51*K$5+B51*L$5+C51*M$5+D51*N$5+E51*O$5+F51*P$5+G51*Q$5</f>
        <v>2815</v>
      </c>
      <c r="R51" s="2"/>
      <c r="S51" s="2">
        <f t="shared" si="0"/>
        <v>1</v>
      </c>
      <c r="T51" s="2"/>
      <c r="U51" s="2"/>
      <c r="V51" s="2"/>
      <c r="X51">
        <f>IF(S51=1,0,IF(S51=-1,1,IF(T51=1,0,IF(T51=-1,1,IF(U51=1,0,IF(U51=-1,0,IF(V51=1,0,IF(V51=-1,1))))))))</f>
        <v>0</v>
      </c>
      <c r="Y51">
        <f>IF(I51=X51,0,1)</f>
        <v>0</v>
      </c>
    </row>
    <row r="52" spans="1:25" x14ac:dyDescent="0.25">
      <c r="A52">
        <v>20</v>
      </c>
      <c r="B52">
        <v>-16</v>
      </c>
      <c r="C52">
        <v>-20</v>
      </c>
      <c r="D52">
        <v>-20</v>
      </c>
      <c r="E52">
        <v>20</v>
      </c>
      <c r="F52">
        <v>20</v>
      </c>
      <c r="G52">
        <v>20</v>
      </c>
      <c r="H52">
        <v>2843</v>
      </c>
      <c r="I52">
        <v>0</v>
      </c>
      <c r="J52" s="17"/>
      <c r="K52" s="17"/>
      <c r="L52" s="17"/>
      <c r="M52" s="17"/>
      <c r="N52" s="17">
        <f t="shared" si="4"/>
        <v>1148</v>
      </c>
      <c r="O52" s="17">
        <f t="shared" si="5"/>
        <v>-1444</v>
      </c>
      <c r="P52" s="17">
        <f t="shared" si="6"/>
        <v>244</v>
      </c>
      <c r="Q52" s="17">
        <f>A52*K$5+B52*L$5+C52*M$5+D52*N$5+E52*O$5+F52*P$5+G52*Q$5</f>
        <v>1860</v>
      </c>
      <c r="R52" s="2"/>
      <c r="S52" s="2">
        <f t="shared" si="0"/>
        <v>1</v>
      </c>
      <c r="T52" s="2"/>
      <c r="U52" s="2"/>
      <c r="V52" s="2"/>
      <c r="X52">
        <f>IF(S52=1,0,IF(S52=-1,1,IF(T52=1,0,IF(T52=-1,1,IF(U52=1,0,IF(U52=-1,0,IF(V52=1,0,IF(V52=-1,1))))))))</f>
        <v>0</v>
      </c>
      <c r="Y52">
        <f>IF(I52=X52,0,1)</f>
        <v>0</v>
      </c>
    </row>
    <row r="53" spans="1:25" x14ac:dyDescent="0.25">
      <c r="A53">
        <v>20</v>
      </c>
      <c r="B53">
        <v>17</v>
      </c>
      <c r="C53">
        <v>-8</v>
      </c>
      <c r="D53">
        <v>20</v>
      </c>
      <c r="E53">
        <v>-20</v>
      </c>
      <c r="F53">
        <v>20</v>
      </c>
      <c r="G53">
        <v>20</v>
      </c>
      <c r="H53">
        <v>1942</v>
      </c>
      <c r="I53">
        <v>0</v>
      </c>
      <c r="J53" s="17"/>
      <c r="K53" s="17"/>
      <c r="L53" s="17"/>
      <c r="M53" s="17"/>
      <c r="N53" s="17">
        <f t="shared" si="4"/>
        <v>2656</v>
      </c>
      <c r="O53" s="17">
        <f t="shared" si="5"/>
        <v>-460</v>
      </c>
      <c r="P53" s="17">
        <f t="shared" si="6"/>
        <v>-246</v>
      </c>
      <c r="Q53" s="17">
        <f>A53*K$5+B53*L$5+C53*M$5+D53*N$5+E53*O$5+F53*P$5+G53*Q$5</f>
        <v>2805</v>
      </c>
      <c r="R53" s="2"/>
      <c r="S53" s="2">
        <f t="shared" si="0"/>
        <v>1</v>
      </c>
      <c r="T53" s="2"/>
      <c r="U53" s="2"/>
      <c r="V53" s="2"/>
      <c r="X53">
        <f>IF(S53=1,0,IF(S53=-1,1,IF(T53=1,0,IF(T53=-1,1,IF(U53=1,0,IF(U53=-1,0,IF(V53=1,0,IF(V53=-1,1))))))))</f>
        <v>0</v>
      </c>
      <c r="Y53">
        <f>IF(I53=X53,0,1)</f>
        <v>0</v>
      </c>
    </row>
    <row r="54" spans="1:25" x14ac:dyDescent="0.25">
      <c r="A54">
        <v>20</v>
      </c>
      <c r="B54">
        <v>-7</v>
      </c>
      <c r="C54">
        <v>8</v>
      </c>
      <c r="D54">
        <v>20</v>
      </c>
      <c r="E54">
        <v>20</v>
      </c>
      <c r="F54">
        <v>20</v>
      </c>
      <c r="G54">
        <v>-20</v>
      </c>
      <c r="H54">
        <v>957</v>
      </c>
      <c r="I54">
        <v>0</v>
      </c>
      <c r="J54" s="17"/>
      <c r="K54" s="17"/>
      <c r="L54" s="17"/>
      <c r="M54" s="17"/>
      <c r="N54" s="17">
        <f t="shared" si="4"/>
        <v>1504</v>
      </c>
      <c r="O54" s="17">
        <f t="shared" si="5"/>
        <v>820</v>
      </c>
      <c r="P54" s="17">
        <f t="shared" si="6"/>
        <v>146</v>
      </c>
      <c r="Q54" s="17">
        <f>A54*K$5+B54*L$5+C54*M$5+D54*N$5+E54*O$5+F54*P$5+G54*Q$5</f>
        <v>1525</v>
      </c>
      <c r="R54" s="2"/>
      <c r="S54" s="2">
        <f t="shared" si="0"/>
        <v>1</v>
      </c>
      <c r="T54" s="2"/>
      <c r="U54" s="2"/>
      <c r="V54" s="2"/>
      <c r="X54">
        <f>IF(S54=1,0,IF(S54=-1,1,IF(T54=1,0,IF(T54=-1,1,IF(U54=1,0,IF(U54=-1,0,IF(V54=1,0,IF(V54=-1,1))))))))</f>
        <v>0</v>
      </c>
      <c r="Y54">
        <f>IF(I54=X54,0,1)</f>
        <v>0</v>
      </c>
    </row>
    <row r="55" spans="1:25" x14ac:dyDescent="0.25">
      <c r="A55">
        <v>20</v>
      </c>
      <c r="B55">
        <v>-11</v>
      </c>
      <c r="C55">
        <v>-18</v>
      </c>
      <c r="D55">
        <v>20</v>
      </c>
      <c r="E55">
        <v>20</v>
      </c>
      <c r="F55">
        <v>20</v>
      </c>
      <c r="G55">
        <v>20</v>
      </c>
      <c r="H55">
        <v>2570</v>
      </c>
      <c r="I55">
        <v>0</v>
      </c>
      <c r="J55" s="17"/>
      <c r="K55" s="17"/>
      <c r="L55" s="17"/>
      <c r="M55" s="17"/>
      <c r="N55" s="17">
        <f t="shared" si="4"/>
        <v>3000</v>
      </c>
      <c r="O55" s="17">
        <f t="shared" si="5"/>
        <v>-1292</v>
      </c>
      <c r="P55" s="17">
        <f t="shared" si="6"/>
        <v>176</v>
      </c>
      <c r="Q55" s="17">
        <f>A55*K$5+B55*L$5+C55*M$5+D55*N$5+E55*O$5+F55*P$5+G55*Q$5</f>
        <v>1945</v>
      </c>
      <c r="R55" s="2"/>
      <c r="S55" s="2">
        <f t="shared" si="0"/>
        <v>1</v>
      </c>
      <c r="T55" s="2"/>
      <c r="U55" s="2"/>
      <c r="V55" s="2"/>
      <c r="X55">
        <f>IF(S55=1,0,IF(S55=-1,1,IF(T55=1,0,IF(T55=-1,1,IF(U55=1,0,IF(U55=-1,0,IF(V55=1,0,IF(V55=-1,1))))))))</f>
        <v>0</v>
      </c>
      <c r="Y55">
        <f>IF(I55=X55,0,1)</f>
        <v>0</v>
      </c>
    </row>
    <row r="56" spans="1:25" x14ac:dyDescent="0.25">
      <c r="A56">
        <v>-20</v>
      </c>
      <c r="B56">
        <v>19</v>
      </c>
      <c r="C56">
        <v>-14</v>
      </c>
      <c r="D56">
        <v>20</v>
      </c>
      <c r="E56">
        <v>20</v>
      </c>
      <c r="F56">
        <v>20</v>
      </c>
      <c r="G56">
        <v>20</v>
      </c>
      <c r="H56">
        <v>2298</v>
      </c>
      <c r="I56">
        <v>0</v>
      </c>
      <c r="J56" s="17"/>
      <c r="K56" s="17"/>
      <c r="L56" s="17"/>
      <c r="M56" s="17"/>
      <c r="N56" s="17">
        <f t="shared" si="4"/>
        <v>4104</v>
      </c>
      <c r="O56" s="17">
        <f t="shared" si="5"/>
        <v>-628</v>
      </c>
      <c r="P56" s="17">
        <f t="shared" si="6"/>
        <v>-240</v>
      </c>
      <c r="Q56" s="17">
        <f>A56*K$5+B56*L$5+C56*M$5+D56*N$5+E56*O$5+F56*P$5+G56*Q$5</f>
        <v>135</v>
      </c>
      <c r="R56" s="2"/>
      <c r="S56" s="2">
        <f t="shared" si="0"/>
        <v>1</v>
      </c>
      <c r="T56" s="2"/>
      <c r="U56" s="2"/>
      <c r="V56" s="2"/>
      <c r="X56">
        <f>IF(S56=1,0,IF(S56=-1,1,IF(T56=1,0,IF(T56=-1,1,IF(U56=1,0,IF(U56=-1,0,IF(V56=1,0,IF(V56=-1,1))))))))</f>
        <v>0</v>
      </c>
      <c r="Y56">
        <f>IF(I56=X56,0,1)</f>
        <v>0</v>
      </c>
    </row>
    <row r="57" spans="1:25" x14ac:dyDescent="0.25">
      <c r="A57">
        <v>-20</v>
      </c>
      <c r="B57">
        <v>-16</v>
      </c>
      <c r="C57">
        <v>4</v>
      </c>
      <c r="D57">
        <v>20</v>
      </c>
      <c r="E57">
        <v>20</v>
      </c>
      <c r="F57">
        <v>20</v>
      </c>
      <c r="G57">
        <v>20</v>
      </c>
      <c r="H57">
        <v>3700</v>
      </c>
      <c r="I57">
        <v>0</v>
      </c>
      <c r="J57" s="17"/>
      <c r="K57" s="17"/>
      <c r="L57" s="17"/>
      <c r="M57" s="17"/>
      <c r="N57" s="17">
        <f t="shared" si="4"/>
        <v>2212</v>
      </c>
      <c r="O57" s="17">
        <f t="shared" si="5"/>
        <v>-1180</v>
      </c>
      <c r="P57" s="17">
        <f t="shared" si="6"/>
        <v>268</v>
      </c>
      <c r="Q57" s="17">
        <f>A57*K$5+B57*L$5+C57*M$5+D57*N$5+E57*O$5+F57*P$5+G57*Q$5</f>
        <v>-1100</v>
      </c>
      <c r="R57" s="2"/>
      <c r="S57" s="2">
        <f t="shared" si="0"/>
        <v>1</v>
      </c>
      <c r="T57" s="2"/>
      <c r="U57" s="2"/>
      <c r="V57" s="2"/>
      <c r="X57">
        <f>IF(S57=1,0,IF(S57=-1,1,IF(T57=1,0,IF(T57=-1,1,IF(U57=1,0,IF(U57=-1,0,IF(V57=1,0,IF(V57=-1,1))))))))</f>
        <v>0</v>
      </c>
      <c r="Y57">
        <f>IF(I57=X57,0,1)</f>
        <v>0</v>
      </c>
    </row>
    <row r="58" spans="1:25" x14ac:dyDescent="0.25">
      <c r="A58">
        <v>20</v>
      </c>
      <c r="B58">
        <v>-13</v>
      </c>
      <c r="C58">
        <v>2</v>
      </c>
      <c r="D58">
        <v>20</v>
      </c>
      <c r="E58">
        <v>20</v>
      </c>
      <c r="F58">
        <v>20</v>
      </c>
      <c r="G58">
        <v>20</v>
      </c>
      <c r="H58">
        <v>4371</v>
      </c>
      <c r="I58">
        <v>0</v>
      </c>
      <c r="J58" s="17"/>
      <c r="K58" s="17"/>
      <c r="L58" s="17"/>
      <c r="M58" s="17"/>
      <c r="N58" s="17">
        <f t="shared" si="4"/>
        <v>2816</v>
      </c>
      <c r="O58" s="17">
        <f t="shared" si="5"/>
        <v>-1020</v>
      </c>
      <c r="P58" s="17">
        <f t="shared" si="6"/>
        <v>224</v>
      </c>
      <c r="Q58" s="17">
        <f>A58*K$5+B58*L$5+C58*M$5+D58*N$5+E58*O$5+F58*P$5+G58*Q$5</f>
        <v>1495</v>
      </c>
      <c r="R58" s="2"/>
      <c r="S58" s="2">
        <f t="shared" si="0"/>
        <v>1</v>
      </c>
      <c r="T58" s="2"/>
      <c r="U58" s="2"/>
      <c r="V58" s="2"/>
      <c r="X58">
        <f>IF(S58=1,0,IF(S58=-1,1,IF(T58=1,0,IF(T58=-1,1,IF(U58=1,0,IF(U58=-1,0,IF(V58=1,0,IF(V58=-1,1))))))))</f>
        <v>0</v>
      </c>
      <c r="Y58">
        <f>IF(I58=X58,0,1)</f>
        <v>0</v>
      </c>
    </row>
    <row r="59" spans="1:25" x14ac:dyDescent="0.25">
      <c r="A59">
        <v>20</v>
      </c>
      <c r="B59">
        <v>19</v>
      </c>
      <c r="C59">
        <v>20</v>
      </c>
      <c r="D59">
        <v>20</v>
      </c>
      <c r="E59">
        <v>20</v>
      </c>
      <c r="F59">
        <v>-20</v>
      </c>
      <c r="G59">
        <v>20</v>
      </c>
      <c r="H59">
        <v>4493</v>
      </c>
      <c r="I59">
        <v>0</v>
      </c>
      <c r="J59" s="17"/>
      <c r="K59" s="17"/>
      <c r="L59" s="17"/>
      <c r="M59" s="17"/>
      <c r="N59" s="17">
        <f t="shared" si="4"/>
        <v>2808</v>
      </c>
      <c r="O59" s="17">
        <f t="shared" si="5"/>
        <v>36</v>
      </c>
      <c r="P59" s="17">
        <f t="shared" si="6"/>
        <v>-246</v>
      </c>
      <c r="Q59" s="17">
        <f>A59*K$5+B59*L$5+C59*M$5+D59*N$5+E59*O$5+F59*P$5+G59*Q$5</f>
        <v>335</v>
      </c>
      <c r="R59" s="2"/>
      <c r="S59" s="2">
        <f t="shared" si="0"/>
        <v>1</v>
      </c>
      <c r="T59" s="2"/>
      <c r="U59" s="2"/>
      <c r="V59" s="2"/>
      <c r="X59">
        <f>IF(S59=1,0,IF(S59=-1,1,IF(T59=1,0,IF(T59=-1,1,IF(U59=1,0,IF(U59=-1,0,IF(V59=1,0,IF(V59=-1,1))))))))</f>
        <v>0</v>
      </c>
      <c r="Y59">
        <f>IF(I59=X59,0,1)</f>
        <v>0</v>
      </c>
    </row>
    <row r="60" spans="1:25" x14ac:dyDescent="0.25">
      <c r="A60">
        <v>20</v>
      </c>
      <c r="B60">
        <v>12</v>
      </c>
      <c r="C60">
        <v>-20</v>
      </c>
      <c r="D60">
        <v>20</v>
      </c>
      <c r="E60">
        <v>20</v>
      </c>
      <c r="F60">
        <v>20</v>
      </c>
      <c r="G60">
        <v>20</v>
      </c>
      <c r="H60">
        <v>1678</v>
      </c>
      <c r="I60">
        <v>0</v>
      </c>
      <c r="J60" s="17"/>
      <c r="K60" s="17"/>
      <c r="L60" s="17"/>
      <c r="M60" s="17"/>
      <c r="N60" s="17">
        <f t="shared" si="4"/>
        <v>4204</v>
      </c>
      <c r="O60" s="17">
        <f t="shared" si="5"/>
        <v>-772</v>
      </c>
      <c r="P60" s="17">
        <f t="shared" si="6"/>
        <v>-148</v>
      </c>
      <c r="Q60" s="17">
        <f>A60*K$5+B60*L$5+C60*M$5+D60*N$5+E60*O$5+F60*P$5+G60*Q$5</f>
        <v>2560</v>
      </c>
      <c r="R60" s="2"/>
      <c r="S60" s="2">
        <f t="shared" si="0"/>
        <v>1</v>
      </c>
      <c r="T60" s="2"/>
      <c r="U60" s="2"/>
      <c r="V60" s="2"/>
      <c r="X60">
        <f>IF(S60=1,0,IF(S60=-1,1,IF(T60=1,0,IF(T60=-1,1,IF(U60=1,0,IF(U60=-1,0,IF(V60=1,0,IF(V60=-1,1))))))))</f>
        <v>0</v>
      </c>
      <c r="Y60">
        <f>IF(I60=X60,0,1)</f>
        <v>0</v>
      </c>
    </row>
    <row r="61" spans="1:25" x14ac:dyDescent="0.25">
      <c r="A61">
        <v>20</v>
      </c>
      <c r="B61">
        <v>7</v>
      </c>
      <c r="C61">
        <v>6</v>
      </c>
      <c r="D61">
        <v>-20</v>
      </c>
      <c r="E61">
        <v>20</v>
      </c>
      <c r="F61">
        <v>20</v>
      </c>
      <c r="G61">
        <v>20</v>
      </c>
      <c r="H61">
        <v>238</v>
      </c>
      <c r="I61">
        <v>0</v>
      </c>
      <c r="J61" s="17"/>
      <c r="K61" s="17"/>
      <c r="L61" s="17"/>
      <c r="M61" s="17"/>
      <c r="N61" s="17">
        <f t="shared" si="4"/>
        <v>2240</v>
      </c>
      <c r="O61" s="17">
        <f t="shared" si="5"/>
        <v>-476</v>
      </c>
      <c r="P61" s="17">
        <f t="shared" si="6"/>
        <v>-52</v>
      </c>
      <c r="Q61" s="17">
        <f>A61*K$5+B61*L$5+C61*M$5+D61*N$5+E61*O$5+F61*P$5+G61*Q$5</f>
        <v>1915</v>
      </c>
      <c r="R61" s="2"/>
      <c r="S61" s="2">
        <f t="shared" si="0"/>
        <v>1</v>
      </c>
      <c r="T61" s="2"/>
      <c r="U61" s="2"/>
      <c r="V61" s="2"/>
      <c r="X61">
        <f>IF(S61=1,0,IF(S61=-1,1,IF(T61=1,0,IF(T61=-1,1,IF(U61=1,0,IF(U61=-1,0,IF(V61=1,0,IF(V61=-1,1))))))))</f>
        <v>0</v>
      </c>
      <c r="Y61">
        <f>IF(I61=X61,0,1)</f>
        <v>0</v>
      </c>
    </row>
    <row r="62" spans="1:25" x14ac:dyDescent="0.25">
      <c r="A62">
        <v>20</v>
      </c>
      <c r="B62">
        <v>-18</v>
      </c>
      <c r="C62">
        <v>10</v>
      </c>
      <c r="D62">
        <v>20</v>
      </c>
      <c r="E62">
        <v>20</v>
      </c>
      <c r="F62">
        <v>20</v>
      </c>
      <c r="G62">
        <v>20</v>
      </c>
      <c r="H62">
        <v>3571</v>
      </c>
      <c r="I62">
        <v>0</v>
      </c>
      <c r="J62" s="17"/>
      <c r="K62" s="17"/>
      <c r="L62" s="17"/>
      <c r="M62" s="17"/>
      <c r="N62" s="17">
        <f t="shared" si="4"/>
        <v>2524</v>
      </c>
      <c r="O62" s="17">
        <f t="shared" si="5"/>
        <v>-1012</v>
      </c>
      <c r="P62" s="17">
        <f t="shared" si="6"/>
        <v>302</v>
      </c>
      <c r="Q62" s="17">
        <f>A62*K$5+B62*L$5+C62*M$5+D62*N$5+E62*O$5+F62*P$5+G62*Q$5</f>
        <v>1210</v>
      </c>
      <c r="R62" s="2"/>
      <c r="S62" s="2">
        <f t="shared" si="0"/>
        <v>1</v>
      </c>
      <c r="T62" s="2"/>
      <c r="U62" s="2"/>
      <c r="V62" s="2"/>
      <c r="X62">
        <f>IF(S62=1,0,IF(S62=-1,1,IF(T62=1,0,IF(T62=-1,1,IF(U62=1,0,IF(U62=-1,0,IF(V62=1,0,IF(V62=-1,1))))))))</f>
        <v>0</v>
      </c>
      <c r="Y62">
        <f>IF(I62=X62,0,1)</f>
        <v>0</v>
      </c>
    </row>
    <row r="63" spans="1:25" x14ac:dyDescent="0.25">
      <c r="A63">
        <v>20</v>
      </c>
      <c r="B63">
        <v>-3</v>
      </c>
      <c r="C63">
        <v>-16</v>
      </c>
      <c r="D63">
        <v>20</v>
      </c>
      <c r="E63">
        <v>20</v>
      </c>
      <c r="F63">
        <v>-20</v>
      </c>
      <c r="G63">
        <v>20</v>
      </c>
      <c r="H63">
        <v>987</v>
      </c>
      <c r="I63">
        <v>0</v>
      </c>
      <c r="J63" s="17"/>
      <c r="K63" s="17"/>
      <c r="L63" s="17"/>
      <c r="M63" s="17"/>
      <c r="N63" s="17">
        <f t="shared" si="4"/>
        <v>1808</v>
      </c>
      <c r="O63" s="17">
        <f t="shared" si="5"/>
        <v>-1068</v>
      </c>
      <c r="P63" s="17">
        <f t="shared" si="6"/>
        <v>26</v>
      </c>
      <c r="Q63" s="17">
        <f>A63*K$5+B63*L$5+C63*M$5+D63*N$5+E63*O$5+F63*P$5+G63*Q$5</f>
        <v>505</v>
      </c>
      <c r="R63" s="2"/>
      <c r="S63" s="2">
        <f t="shared" si="0"/>
        <v>1</v>
      </c>
      <c r="T63" s="2"/>
      <c r="U63" s="2"/>
      <c r="V63" s="2"/>
      <c r="X63">
        <f>IF(S63=1,0,IF(S63=-1,1,IF(T63=1,0,IF(T63=-1,1,IF(U63=1,0,IF(U63=-1,0,IF(V63=1,0,IF(V63=-1,1))))))))</f>
        <v>0</v>
      </c>
      <c r="Y63">
        <f>IF(I63=X63,0,1)</f>
        <v>0</v>
      </c>
    </row>
    <row r="64" spans="1:25" x14ac:dyDescent="0.25">
      <c r="A64">
        <v>20</v>
      </c>
      <c r="B64">
        <v>20</v>
      </c>
      <c r="C64">
        <v>14</v>
      </c>
      <c r="D64">
        <v>20</v>
      </c>
      <c r="E64">
        <v>20</v>
      </c>
      <c r="F64">
        <v>20</v>
      </c>
      <c r="G64">
        <v>20</v>
      </c>
      <c r="H64">
        <v>378</v>
      </c>
      <c r="I64">
        <v>0</v>
      </c>
      <c r="J64" s="17"/>
      <c r="K64" s="17"/>
      <c r="L64" s="17"/>
      <c r="M64" s="17"/>
      <c r="N64" s="17">
        <f t="shared" si="4"/>
        <v>4484</v>
      </c>
      <c r="O64" s="17">
        <f t="shared" si="5"/>
        <v>-36</v>
      </c>
      <c r="P64" s="17">
        <f t="shared" si="6"/>
        <v>-226</v>
      </c>
      <c r="Q64" s="17">
        <f>A64*K$5+B64*L$5+C64*M$5+D64*N$5+E64*O$5+F64*P$5+G64*Q$5</f>
        <v>2080</v>
      </c>
      <c r="R64" s="2"/>
      <c r="S64" s="2">
        <f t="shared" si="0"/>
        <v>1</v>
      </c>
      <c r="T64" s="2"/>
      <c r="U64" s="2"/>
      <c r="V64" s="2"/>
      <c r="X64">
        <f>IF(S64=1,0,IF(S64=-1,1,IF(T64=1,0,IF(T64=-1,1,IF(U64=1,0,IF(U64=-1,0,IF(V64=1,0,IF(V64=-1,1))))))))</f>
        <v>0</v>
      </c>
      <c r="Y64">
        <f>IF(I64=X64,0,1)</f>
        <v>0</v>
      </c>
    </row>
    <row r="65" spans="1:25" x14ac:dyDescent="0.25">
      <c r="A65">
        <v>-20</v>
      </c>
      <c r="B65">
        <v>-9</v>
      </c>
      <c r="C65">
        <v>-12</v>
      </c>
      <c r="D65">
        <v>20</v>
      </c>
      <c r="E65">
        <v>20</v>
      </c>
      <c r="F65">
        <v>20</v>
      </c>
      <c r="G65">
        <v>20</v>
      </c>
      <c r="H65">
        <v>2777</v>
      </c>
      <c r="I65">
        <v>0</v>
      </c>
      <c r="J65" s="17"/>
      <c r="K65" s="17"/>
      <c r="L65" s="17"/>
      <c r="M65" s="17"/>
      <c r="N65" s="17">
        <f t="shared" si="4"/>
        <v>2640</v>
      </c>
      <c r="O65" s="17">
        <f t="shared" si="5"/>
        <v>-1268</v>
      </c>
      <c r="P65" s="17">
        <f t="shared" si="6"/>
        <v>154</v>
      </c>
      <c r="Q65" s="17">
        <f>A65*K$5+B65*L$5+C65*M$5+D65*N$5+E65*O$5+F65*P$5+G65*Q$5</f>
        <v>-605</v>
      </c>
      <c r="R65" s="2"/>
      <c r="S65" s="2">
        <f t="shared" si="0"/>
        <v>1</v>
      </c>
      <c r="T65" s="2"/>
      <c r="U65" s="2"/>
      <c r="V65" s="2"/>
      <c r="X65">
        <f>IF(S65=1,0,IF(S65=-1,1,IF(T65=1,0,IF(T65=-1,1,IF(U65=1,0,IF(U65=-1,0,IF(V65=1,0,IF(V65=-1,1))))))))</f>
        <v>0</v>
      </c>
      <c r="Y65">
        <f>IF(I65=X65,0,1)</f>
        <v>0</v>
      </c>
    </row>
    <row r="66" spans="1:25" x14ac:dyDescent="0.25">
      <c r="A66">
        <v>20</v>
      </c>
      <c r="B66">
        <v>20</v>
      </c>
      <c r="C66">
        <v>-18</v>
      </c>
      <c r="D66">
        <v>-20</v>
      </c>
      <c r="E66">
        <v>20</v>
      </c>
      <c r="F66">
        <v>20</v>
      </c>
      <c r="G66">
        <v>20</v>
      </c>
      <c r="H66">
        <v>3213</v>
      </c>
      <c r="I66">
        <v>0</v>
      </c>
      <c r="J66" s="17"/>
      <c r="K66" s="17"/>
      <c r="L66" s="17"/>
      <c r="M66" s="17"/>
      <c r="N66" s="17">
        <f t="shared" si="4"/>
        <v>3012</v>
      </c>
      <c r="O66" s="17">
        <f t="shared" si="5"/>
        <v>-548</v>
      </c>
      <c r="P66" s="17">
        <f t="shared" si="6"/>
        <v>-258</v>
      </c>
      <c r="Q66" s="17">
        <f>A66*K$5+B66*L$5+C66*M$5+D66*N$5+E66*O$5+F66*P$5+G66*Q$5</f>
        <v>2720</v>
      </c>
      <c r="R66" s="2"/>
      <c r="S66" s="2">
        <f t="shared" si="0"/>
        <v>1</v>
      </c>
      <c r="T66" s="2"/>
      <c r="U66" s="2"/>
      <c r="V66" s="2"/>
      <c r="X66">
        <f>IF(S66=1,0,IF(S66=-1,1,IF(T66=1,0,IF(T66=-1,1,IF(U66=1,0,IF(U66=-1,0,IF(V66=1,0,IF(V66=-1,1))))))))</f>
        <v>0</v>
      </c>
      <c r="Y66">
        <f>IF(I66=X66,0,1)</f>
        <v>0</v>
      </c>
    </row>
    <row r="67" spans="1:25" x14ac:dyDescent="0.25">
      <c r="A67">
        <v>20</v>
      </c>
      <c r="B67">
        <v>-4</v>
      </c>
      <c r="C67">
        <v>18</v>
      </c>
      <c r="D67">
        <v>20</v>
      </c>
      <c r="E67">
        <v>20</v>
      </c>
      <c r="F67">
        <v>20</v>
      </c>
      <c r="G67">
        <v>20</v>
      </c>
      <c r="H67">
        <v>965</v>
      </c>
      <c r="I67">
        <v>0</v>
      </c>
      <c r="J67" s="17"/>
      <c r="K67" s="17"/>
      <c r="L67" s="17"/>
      <c r="M67" s="17"/>
      <c r="N67" s="17">
        <f t="shared" si="4"/>
        <v>3220</v>
      </c>
      <c r="O67" s="17">
        <f t="shared" si="5"/>
        <v>-548</v>
      </c>
      <c r="P67" s="17">
        <f t="shared" si="6"/>
        <v>114</v>
      </c>
      <c r="Q67" s="17">
        <f>A67*K$5+B67*L$5+C67*M$5+D67*N$5+E67*O$5+F67*P$5+G67*Q$5</f>
        <v>1400</v>
      </c>
      <c r="R67" s="2"/>
      <c r="S67" s="2">
        <f t="shared" si="0"/>
        <v>1</v>
      </c>
      <c r="T67" s="2"/>
      <c r="U67" s="2"/>
      <c r="V67" s="2"/>
      <c r="X67">
        <f>IF(S67=1,0,IF(S67=-1,1,IF(T67=1,0,IF(T67=-1,1,IF(U67=1,0,IF(U67=-1,0,IF(V67=1,0,IF(V67=-1,1))))))))</f>
        <v>0</v>
      </c>
      <c r="Y67">
        <f>IF(I67=X67,0,1)</f>
        <v>0</v>
      </c>
    </row>
    <row r="68" spans="1:25" x14ac:dyDescent="0.25">
      <c r="A68">
        <v>20</v>
      </c>
      <c r="B68">
        <v>20</v>
      </c>
      <c r="C68">
        <v>4</v>
      </c>
      <c r="D68">
        <v>-20</v>
      </c>
      <c r="E68">
        <v>20</v>
      </c>
      <c r="F68">
        <v>20</v>
      </c>
      <c r="G68">
        <v>20</v>
      </c>
      <c r="H68">
        <v>1623</v>
      </c>
      <c r="I68">
        <v>0</v>
      </c>
      <c r="J68" s="17"/>
      <c r="K68" s="17"/>
      <c r="L68" s="17"/>
      <c r="M68" s="17"/>
      <c r="N68" s="17">
        <f t="shared" si="4"/>
        <v>2924</v>
      </c>
      <c r="O68" s="17">
        <f t="shared" si="5"/>
        <v>-196</v>
      </c>
      <c r="P68" s="17">
        <f t="shared" si="6"/>
        <v>-236</v>
      </c>
      <c r="Q68" s="17">
        <f>A68*K$5+B68*L$5+C68*M$5+D68*N$5+E68*O$5+F68*P$5+G68*Q$5</f>
        <v>2280</v>
      </c>
      <c r="R68" s="2"/>
      <c r="S68" s="2">
        <f t="shared" si="0"/>
        <v>1</v>
      </c>
      <c r="T68" s="2"/>
      <c r="U68" s="2"/>
      <c r="V68" s="2"/>
      <c r="X68">
        <f>IF(S68=1,0,IF(S68=-1,1,IF(T68=1,0,IF(T68=-1,1,IF(U68=1,0,IF(U68=-1,0,IF(V68=1,0,IF(V68=-1,1))))))))</f>
        <v>0</v>
      </c>
      <c r="Y68">
        <f>IF(I68=X68,0,1)</f>
        <v>0</v>
      </c>
    </row>
    <row r="69" spans="1:25" x14ac:dyDescent="0.25">
      <c r="A69">
        <v>20</v>
      </c>
      <c r="B69">
        <v>2</v>
      </c>
      <c r="C69">
        <v>-2</v>
      </c>
      <c r="D69">
        <v>20</v>
      </c>
      <c r="E69">
        <v>20</v>
      </c>
      <c r="F69">
        <v>20</v>
      </c>
      <c r="G69">
        <v>20</v>
      </c>
      <c r="H69">
        <v>2532</v>
      </c>
      <c r="I69">
        <v>0</v>
      </c>
      <c r="J69" s="17"/>
      <c r="K69" s="17"/>
      <c r="L69" s="17"/>
      <c r="M69" s="17"/>
      <c r="N69" s="17">
        <f t="shared" si="4"/>
        <v>3612</v>
      </c>
      <c r="O69" s="17">
        <f t="shared" si="5"/>
        <v>-724</v>
      </c>
      <c r="P69" s="17">
        <f t="shared" si="6"/>
        <v>10</v>
      </c>
      <c r="Q69" s="17">
        <f>A69*K$5+B69*L$5+C69*M$5+D69*N$5+E69*O$5+F69*P$5+G69*Q$5</f>
        <v>1950</v>
      </c>
      <c r="R69" s="2"/>
      <c r="S69" s="2">
        <f t="shared" si="0"/>
        <v>1</v>
      </c>
      <c r="T69" s="2"/>
      <c r="U69" s="2"/>
      <c r="V69" s="2"/>
      <c r="X69">
        <f>IF(S69=1,0,IF(S69=-1,1,IF(T69=1,0,IF(T69=-1,1,IF(U69=1,0,IF(U69=-1,0,IF(V69=1,0,IF(V69=-1,1))))))))</f>
        <v>0</v>
      </c>
      <c r="Y69">
        <f>IF(I69=X69,0,1)</f>
        <v>0</v>
      </c>
    </row>
    <row r="70" spans="1:25" x14ac:dyDescent="0.25">
      <c r="A70">
        <v>20</v>
      </c>
      <c r="B70">
        <v>-8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1621</v>
      </c>
      <c r="I70">
        <v>0</v>
      </c>
      <c r="J70" s="17"/>
      <c r="K70" s="17"/>
      <c r="L70" s="17"/>
      <c r="M70" s="17"/>
      <c r="N70" s="17">
        <f t="shared" si="4"/>
        <v>3020</v>
      </c>
      <c r="O70" s="17">
        <f t="shared" si="5"/>
        <v>-676</v>
      </c>
      <c r="P70" s="17">
        <f t="shared" si="6"/>
        <v>168</v>
      </c>
      <c r="Q70" s="17">
        <f>A70*K$5+B70*L$5+C70*M$5+D70*N$5+E70*O$5+F70*P$5+G70*Q$5</f>
        <v>1340</v>
      </c>
      <c r="R70" s="2"/>
      <c r="S70" s="2">
        <f t="shared" si="0"/>
        <v>1</v>
      </c>
      <c r="T70" s="2"/>
      <c r="U70" s="2"/>
      <c r="V70" s="2"/>
      <c r="X70">
        <f>IF(S70=1,0,IF(S70=-1,1,IF(T70=1,0,IF(T70=-1,1,IF(U70=1,0,IF(U70=-1,0,IF(V70=1,0,IF(V70=-1,1))))))))</f>
        <v>0</v>
      </c>
      <c r="Y70">
        <f>IF(I70=X70,0,1)</f>
        <v>0</v>
      </c>
    </row>
    <row r="71" spans="1:25" x14ac:dyDescent="0.25">
      <c r="A71">
        <v>20</v>
      </c>
      <c r="B71">
        <v>-2</v>
      </c>
      <c r="C71">
        <v>4</v>
      </c>
      <c r="D71">
        <v>20</v>
      </c>
      <c r="E71">
        <v>20</v>
      </c>
      <c r="F71">
        <v>20</v>
      </c>
      <c r="G71">
        <v>20</v>
      </c>
      <c r="H71">
        <v>3867</v>
      </c>
      <c r="I71">
        <v>0</v>
      </c>
      <c r="J71" s="17"/>
      <c r="K71" s="17"/>
      <c r="L71" s="17"/>
      <c r="M71" s="17"/>
      <c r="N71" s="17">
        <f t="shared" si="4"/>
        <v>3380</v>
      </c>
      <c r="O71" s="17">
        <f t="shared" si="5"/>
        <v>-724</v>
      </c>
      <c r="P71" s="17">
        <f t="shared" si="6"/>
        <v>72</v>
      </c>
      <c r="Q71" s="17">
        <f>A71*K$5+B71*L$5+C71*M$5+D71*N$5+E71*O$5+F71*P$5+G71*Q$5</f>
        <v>1730</v>
      </c>
      <c r="R71" s="2"/>
      <c r="S71" s="2">
        <f t="shared" ref="S71:S134" si="7">IF(N71&gt;T$2,1,IF(N71&lt;S$2,-1,0))</f>
        <v>1</v>
      </c>
      <c r="T71" s="2"/>
      <c r="U71" s="2"/>
      <c r="V71" s="2"/>
      <c r="X71">
        <f>IF(S71=1,0,IF(S71=-1,1,IF(T71=1,0,IF(T71=-1,1,IF(U71=1,0,IF(U71=-1,0,IF(V71=1,0,IF(V71=-1,1))))))))</f>
        <v>0</v>
      </c>
      <c r="Y71">
        <f>IF(I71=X71,0,1)</f>
        <v>0</v>
      </c>
    </row>
    <row r="72" spans="1:25" x14ac:dyDescent="0.25">
      <c r="A72">
        <v>-20</v>
      </c>
      <c r="B72">
        <v>-16</v>
      </c>
      <c r="C72">
        <v>10</v>
      </c>
      <c r="D72">
        <v>20</v>
      </c>
      <c r="E72">
        <v>20</v>
      </c>
      <c r="F72">
        <v>20</v>
      </c>
      <c r="G72">
        <v>-20</v>
      </c>
      <c r="H72">
        <v>4602</v>
      </c>
      <c r="I72">
        <v>0</v>
      </c>
      <c r="J72" s="17"/>
      <c r="K72" s="17"/>
      <c r="L72" s="17"/>
      <c r="M72" s="17"/>
      <c r="N72" s="17">
        <f t="shared" ref="N72:N135" si="8">A72*K$2+B72*L$2+C72*M$2+D72*N$2+E72*O$2+F72*P$2+G72*Q$2</f>
        <v>588</v>
      </c>
      <c r="O72" s="17">
        <f t="shared" ref="O72:O135" si="9">A72*K$3+B72*L$3+C72*M$3+D72*N$3+E72*O$3+F72*P$3+G72*Q$3</f>
        <v>516</v>
      </c>
      <c r="P72" s="17">
        <f t="shared" ref="P72:P135" si="10">A72*K$4+B72*L$4+C72*M$4+D72*N$4+E72*O$4+F72*P$4+G72*Q$4</f>
        <v>274</v>
      </c>
      <c r="Q72" s="17">
        <f>A72*K$5+B72*L$5+C72*M$5+D72*N$5+E72*O$5+F72*P$5+G72*Q$5</f>
        <v>-1220</v>
      </c>
      <c r="R72" s="2"/>
      <c r="S72" s="2">
        <f t="shared" si="7"/>
        <v>1</v>
      </c>
      <c r="T72" s="2"/>
      <c r="U72" s="2"/>
      <c r="V72" s="2"/>
      <c r="X72">
        <f>IF(S72=1,0,IF(S72=-1,1,IF(T72=1,0,IF(T72=-1,1,IF(U72=1,0,IF(U72=-1,0,IF(V72=1,0,IF(V72=-1,1))))))))</f>
        <v>0</v>
      </c>
      <c r="Y72">
        <f>IF(I72=X72,0,1)</f>
        <v>0</v>
      </c>
    </row>
    <row r="73" spans="1:25" x14ac:dyDescent="0.25">
      <c r="A73">
        <v>20</v>
      </c>
      <c r="B73">
        <v>0</v>
      </c>
      <c r="C73">
        <v>0</v>
      </c>
      <c r="D73">
        <v>20</v>
      </c>
      <c r="E73">
        <v>20</v>
      </c>
      <c r="F73">
        <v>20</v>
      </c>
      <c r="G73">
        <v>20</v>
      </c>
      <c r="H73">
        <v>1802</v>
      </c>
      <c r="I73">
        <v>0</v>
      </c>
      <c r="J73" s="17"/>
      <c r="K73" s="17"/>
      <c r="L73" s="17"/>
      <c r="M73" s="17"/>
      <c r="N73" s="17">
        <f t="shared" si="8"/>
        <v>3500</v>
      </c>
      <c r="O73" s="17">
        <f t="shared" si="9"/>
        <v>-740</v>
      </c>
      <c r="P73" s="17">
        <f t="shared" si="10"/>
        <v>40</v>
      </c>
      <c r="Q73" s="17">
        <f>A73*K$5+B73*L$5+C73*M$5+D73*N$5+E73*O$5+F73*P$5+G73*Q$5</f>
        <v>1860</v>
      </c>
      <c r="R73" s="2"/>
      <c r="S73" s="2">
        <f t="shared" si="7"/>
        <v>1</v>
      </c>
      <c r="T73" s="2"/>
      <c r="U73" s="2"/>
      <c r="V73" s="2"/>
      <c r="X73">
        <f>IF(S73=1,0,IF(S73=-1,1,IF(T73=1,0,IF(T73=-1,1,IF(U73=1,0,IF(U73=-1,0,IF(V73=1,0,IF(V73=-1,1))))))))</f>
        <v>0</v>
      </c>
      <c r="Y73">
        <f>IF(I73=X73,0,1)</f>
        <v>0</v>
      </c>
    </row>
    <row r="74" spans="1:25" x14ac:dyDescent="0.25">
      <c r="A74">
        <v>20</v>
      </c>
      <c r="B74">
        <v>-10</v>
      </c>
      <c r="C74">
        <v>4</v>
      </c>
      <c r="D74">
        <v>20</v>
      </c>
      <c r="E74">
        <v>20</v>
      </c>
      <c r="F74">
        <v>20</v>
      </c>
      <c r="G74">
        <v>-20</v>
      </c>
      <c r="H74">
        <v>3254</v>
      </c>
      <c r="I74">
        <v>0</v>
      </c>
      <c r="J74" s="17"/>
      <c r="K74" s="17"/>
      <c r="L74" s="17"/>
      <c r="M74" s="17"/>
      <c r="N74" s="17">
        <f t="shared" si="8"/>
        <v>1364</v>
      </c>
      <c r="O74" s="17">
        <f t="shared" si="9"/>
        <v>684</v>
      </c>
      <c r="P74" s="17">
        <f t="shared" si="10"/>
        <v>184</v>
      </c>
      <c r="Q74" s="17">
        <f>A74*K$5+B74*L$5+C74*M$5+D74*N$5+E74*O$5+F74*P$5+G74*Q$5</f>
        <v>1530</v>
      </c>
      <c r="R74" s="2"/>
      <c r="S74" s="2">
        <f t="shared" si="7"/>
        <v>1</v>
      </c>
      <c r="T74" s="2"/>
      <c r="U74" s="2"/>
      <c r="V74" s="2"/>
      <c r="X74">
        <f>IF(S74=1,0,IF(S74=-1,1,IF(T74=1,0,IF(T74=-1,1,IF(U74=1,0,IF(U74=-1,0,IF(V74=1,0,IF(V74=-1,1))))))))</f>
        <v>0</v>
      </c>
      <c r="Y74">
        <f>IF(I74=X74,0,1)</f>
        <v>0</v>
      </c>
    </row>
    <row r="75" spans="1:25" x14ac:dyDescent="0.25">
      <c r="A75">
        <v>20</v>
      </c>
      <c r="B75">
        <v>20</v>
      </c>
      <c r="C75">
        <v>16</v>
      </c>
      <c r="D75">
        <v>20</v>
      </c>
      <c r="E75">
        <v>-20</v>
      </c>
      <c r="F75">
        <v>20</v>
      </c>
      <c r="G75">
        <v>-20</v>
      </c>
      <c r="H75">
        <v>403</v>
      </c>
      <c r="I75">
        <v>0</v>
      </c>
      <c r="J75" s="17"/>
      <c r="K75" s="17"/>
      <c r="L75" s="17"/>
      <c r="M75" s="17"/>
      <c r="N75" s="17">
        <f t="shared" si="8"/>
        <v>1116</v>
      </c>
      <c r="O75" s="17">
        <f t="shared" si="9"/>
        <v>1596</v>
      </c>
      <c r="P75" s="17">
        <f t="shared" si="10"/>
        <v>-264</v>
      </c>
      <c r="Q75" s="17">
        <f>A75*K$5+B75*L$5+C75*M$5+D75*N$5+E75*O$5+F75*P$5+G75*Q$5</f>
        <v>2400</v>
      </c>
      <c r="R75" s="2"/>
      <c r="S75" s="2">
        <f t="shared" si="7"/>
        <v>1</v>
      </c>
      <c r="T75" s="2"/>
      <c r="U75" s="2"/>
      <c r="V75" s="2"/>
      <c r="X75">
        <f>IF(S75=1,0,IF(S75=-1,1,IF(T75=1,0,IF(T75=-1,1,IF(U75=1,0,IF(U75=-1,0,IF(V75=1,0,IF(V75=-1,1))))))))</f>
        <v>0</v>
      </c>
      <c r="Y75">
        <f>IF(I75=X75,0,1)</f>
        <v>0</v>
      </c>
    </row>
    <row r="76" spans="1:25" x14ac:dyDescent="0.25">
      <c r="A76">
        <v>20</v>
      </c>
      <c r="B76">
        <v>7</v>
      </c>
      <c r="C76">
        <v>4</v>
      </c>
      <c r="D76">
        <v>20</v>
      </c>
      <c r="E76">
        <v>20</v>
      </c>
      <c r="F76">
        <v>20</v>
      </c>
      <c r="G76">
        <v>20</v>
      </c>
      <c r="H76">
        <v>1421</v>
      </c>
      <c r="I76">
        <v>0</v>
      </c>
      <c r="J76" s="17"/>
      <c r="K76" s="17"/>
      <c r="L76" s="17"/>
      <c r="M76" s="17"/>
      <c r="N76" s="17">
        <f t="shared" si="8"/>
        <v>3848</v>
      </c>
      <c r="O76" s="17">
        <f t="shared" si="9"/>
        <v>-508</v>
      </c>
      <c r="P76" s="17">
        <f t="shared" si="10"/>
        <v>-54</v>
      </c>
      <c r="Q76" s="17">
        <f>A76*K$5+B76*L$5+C76*M$5+D76*N$5+E76*O$5+F76*P$5+G76*Q$5</f>
        <v>1955</v>
      </c>
      <c r="R76" s="2"/>
      <c r="S76" s="2">
        <f t="shared" si="7"/>
        <v>1</v>
      </c>
      <c r="T76" s="2"/>
      <c r="U76" s="2"/>
      <c r="V76" s="2"/>
      <c r="X76">
        <f>IF(S76=1,0,IF(S76=-1,1,IF(T76=1,0,IF(T76=-1,1,IF(U76=1,0,IF(U76=-1,0,IF(V76=1,0,IF(V76=-1,1))))))))</f>
        <v>0</v>
      </c>
      <c r="Y76">
        <f>IF(I76=X76,0,1)</f>
        <v>0</v>
      </c>
    </row>
    <row r="77" spans="1:25" x14ac:dyDescent="0.25">
      <c r="A77">
        <v>20</v>
      </c>
      <c r="B77">
        <v>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2701</v>
      </c>
      <c r="I77">
        <v>0</v>
      </c>
      <c r="J77" s="17"/>
      <c r="K77" s="17"/>
      <c r="L77" s="17"/>
      <c r="M77" s="17"/>
      <c r="N77" s="17">
        <f t="shared" si="8"/>
        <v>3420</v>
      </c>
      <c r="O77" s="17">
        <f t="shared" si="9"/>
        <v>-420</v>
      </c>
      <c r="P77" s="17">
        <f t="shared" si="10"/>
        <v>60</v>
      </c>
      <c r="Q77" s="17">
        <f>A77*K$5+B77*L$5+C77*M$5+D77*N$5+E77*O$5+F77*P$5+G77*Q$5</f>
        <v>1460</v>
      </c>
      <c r="R77" s="2"/>
      <c r="S77" s="2">
        <f t="shared" si="7"/>
        <v>1</v>
      </c>
      <c r="T77" s="2"/>
      <c r="U77" s="2"/>
      <c r="V77" s="2"/>
      <c r="X77">
        <f>IF(S77=1,0,IF(S77=-1,1,IF(T77=1,0,IF(T77=-1,1,IF(U77=1,0,IF(U77=-1,0,IF(V77=1,0,IF(V77=-1,1))))))))</f>
        <v>0</v>
      </c>
      <c r="Y77">
        <f>IF(I77=X77,0,1)</f>
        <v>0</v>
      </c>
    </row>
    <row r="78" spans="1:25" x14ac:dyDescent="0.25">
      <c r="A78">
        <v>20</v>
      </c>
      <c r="B78">
        <v>4</v>
      </c>
      <c r="C78">
        <v>-4</v>
      </c>
      <c r="D78">
        <v>20</v>
      </c>
      <c r="E78">
        <v>20</v>
      </c>
      <c r="F78">
        <v>20</v>
      </c>
      <c r="G78">
        <v>20</v>
      </c>
      <c r="H78">
        <v>1515</v>
      </c>
      <c r="I78">
        <v>0</v>
      </c>
      <c r="J78" s="17"/>
      <c r="K78" s="17"/>
      <c r="L78" s="17"/>
      <c r="M78" s="17"/>
      <c r="N78" s="17">
        <f t="shared" si="8"/>
        <v>3724</v>
      </c>
      <c r="O78" s="17">
        <f t="shared" si="9"/>
        <v>-708</v>
      </c>
      <c r="P78" s="17">
        <f t="shared" si="10"/>
        <v>-20</v>
      </c>
      <c r="Q78" s="17">
        <f>A78*K$5+B78*L$5+C78*M$5+D78*N$5+E78*O$5+F78*P$5+G78*Q$5</f>
        <v>2040</v>
      </c>
      <c r="R78" s="2"/>
      <c r="S78" s="2">
        <f t="shared" si="7"/>
        <v>1</v>
      </c>
      <c r="T78" s="2"/>
      <c r="U78" s="2"/>
      <c r="V78" s="2"/>
      <c r="X78">
        <f>IF(S78=1,0,IF(S78=-1,1,IF(T78=1,0,IF(T78=-1,1,IF(U78=1,0,IF(U78=-1,0,IF(V78=1,0,IF(V78=-1,1))))))))</f>
        <v>0</v>
      </c>
      <c r="Y78">
        <f>IF(I78=X78,0,1)</f>
        <v>0</v>
      </c>
    </row>
    <row r="79" spans="1:25" x14ac:dyDescent="0.25">
      <c r="A79">
        <v>20</v>
      </c>
      <c r="B79">
        <v>-17</v>
      </c>
      <c r="C79">
        <v>4</v>
      </c>
      <c r="D79">
        <v>20</v>
      </c>
      <c r="E79">
        <v>20</v>
      </c>
      <c r="F79">
        <v>20</v>
      </c>
      <c r="G79">
        <v>20</v>
      </c>
      <c r="H79">
        <v>3255</v>
      </c>
      <c r="I79">
        <v>0</v>
      </c>
      <c r="J79" s="17"/>
      <c r="K79" s="17"/>
      <c r="L79" s="17"/>
      <c r="M79" s="17"/>
      <c r="N79" s="17">
        <f t="shared" si="8"/>
        <v>2600</v>
      </c>
      <c r="O79" s="17">
        <f t="shared" si="9"/>
        <v>-1084</v>
      </c>
      <c r="P79" s="17">
        <f t="shared" si="10"/>
        <v>282</v>
      </c>
      <c r="Q79" s="17">
        <f>A79*K$5+B79*L$5+C79*M$5+D79*N$5+E79*O$5+F79*P$5+G79*Q$5</f>
        <v>1355</v>
      </c>
      <c r="R79" s="2"/>
      <c r="S79" s="2">
        <f t="shared" si="7"/>
        <v>1</v>
      </c>
      <c r="T79" s="2"/>
      <c r="U79" s="2"/>
      <c r="V79" s="2"/>
      <c r="X79">
        <f>IF(S79=1,0,IF(S79=-1,1,IF(T79=1,0,IF(T79=-1,1,IF(U79=1,0,IF(U79=-1,0,IF(V79=1,0,IF(V79=-1,1))))))))</f>
        <v>0</v>
      </c>
      <c r="Y79">
        <f>IF(I79=X79,0,1)</f>
        <v>0</v>
      </c>
    </row>
    <row r="80" spans="1:25" x14ac:dyDescent="0.25">
      <c r="A80">
        <v>20</v>
      </c>
      <c r="B80">
        <v>-7</v>
      </c>
      <c r="C80">
        <v>2</v>
      </c>
      <c r="D80">
        <v>20</v>
      </c>
      <c r="E80">
        <v>20</v>
      </c>
      <c r="F80">
        <v>-20</v>
      </c>
      <c r="G80">
        <v>20</v>
      </c>
      <c r="H80">
        <v>4754</v>
      </c>
      <c r="I80">
        <v>0</v>
      </c>
      <c r="J80" s="17"/>
      <c r="K80" s="17"/>
      <c r="L80" s="17"/>
      <c r="M80" s="17"/>
      <c r="N80" s="17">
        <f t="shared" si="8"/>
        <v>1528</v>
      </c>
      <c r="O80" s="17">
        <f t="shared" si="9"/>
        <v>-876</v>
      </c>
      <c r="P80" s="17">
        <f t="shared" si="10"/>
        <v>100</v>
      </c>
      <c r="Q80" s="17">
        <f>A80*K$5+B80*L$5+C80*M$5+D80*N$5+E80*O$5+F80*P$5+G80*Q$5</f>
        <v>45</v>
      </c>
      <c r="R80" s="2"/>
      <c r="S80" s="2">
        <f t="shared" si="7"/>
        <v>1</v>
      </c>
      <c r="T80" s="2"/>
      <c r="U80" s="2"/>
      <c r="V80" s="2"/>
      <c r="X80">
        <f>IF(S80=1,0,IF(S80=-1,1,IF(T80=1,0,IF(T80=-1,1,IF(U80=1,0,IF(U80=-1,0,IF(V80=1,0,IF(V80=-1,1))))))))</f>
        <v>0</v>
      </c>
      <c r="Y80">
        <f>IF(I80=X80,0,1)</f>
        <v>0</v>
      </c>
    </row>
    <row r="81" spans="1:25" x14ac:dyDescent="0.25">
      <c r="A81">
        <v>-20</v>
      </c>
      <c r="B81">
        <v>-5</v>
      </c>
      <c r="C81">
        <v>-18</v>
      </c>
      <c r="D81">
        <v>20</v>
      </c>
      <c r="E81">
        <v>20</v>
      </c>
      <c r="F81">
        <v>20</v>
      </c>
      <c r="G81">
        <v>20</v>
      </c>
      <c r="H81">
        <v>4525</v>
      </c>
      <c r="I81">
        <v>0</v>
      </c>
      <c r="J81" s="17"/>
      <c r="K81" s="17"/>
      <c r="L81" s="17"/>
      <c r="M81" s="17"/>
      <c r="N81" s="17">
        <f t="shared" si="8"/>
        <v>2872</v>
      </c>
      <c r="O81" s="17">
        <f t="shared" si="9"/>
        <v>-1268</v>
      </c>
      <c r="P81" s="17">
        <f t="shared" si="10"/>
        <v>92</v>
      </c>
      <c r="Q81" s="17">
        <f>A81*K$5+B81*L$5+C81*M$5+D81*N$5+E81*O$5+F81*P$5+G81*Q$5</f>
        <v>-385</v>
      </c>
      <c r="R81" s="2"/>
      <c r="S81" s="2">
        <f t="shared" si="7"/>
        <v>1</v>
      </c>
      <c r="T81" s="2"/>
      <c r="U81" s="2"/>
      <c r="V81" s="2"/>
      <c r="X81">
        <f>IF(S81=1,0,IF(S81=-1,1,IF(T81=1,0,IF(T81=-1,1,IF(U81=1,0,IF(U81=-1,0,IF(V81=1,0,IF(V81=-1,1))))))))</f>
        <v>0</v>
      </c>
      <c r="Y81">
        <f>IF(I81=X81,0,1)</f>
        <v>0</v>
      </c>
    </row>
    <row r="82" spans="1:25" x14ac:dyDescent="0.25">
      <c r="A82">
        <v>20</v>
      </c>
      <c r="B82">
        <v>-18</v>
      </c>
      <c r="C82">
        <v>12</v>
      </c>
      <c r="D82">
        <v>20</v>
      </c>
      <c r="E82">
        <v>20</v>
      </c>
      <c r="F82">
        <v>-20</v>
      </c>
      <c r="G82">
        <v>-20</v>
      </c>
      <c r="H82">
        <v>4183</v>
      </c>
      <c r="I82">
        <v>0</v>
      </c>
      <c r="J82" s="17"/>
      <c r="K82" s="17"/>
      <c r="L82" s="17"/>
      <c r="M82" s="17"/>
      <c r="N82" s="17">
        <f t="shared" si="8"/>
        <v>-684</v>
      </c>
      <c r="O82" s="17">
        <f t="shared" si="9"/>
        <v>620</v>
      </c>
      <c r="P82" s="17">
        <f t="shared" si="10"/>
        <v>264</v>
      </c>
      <c r="Q82" s="17">
        <f>A82*K$5+B82*L$5+C82*M$5+D82*N$5+E82*O$5+F82*P$5+G82*Q$5</f>
        <v>-430</v>
      </c>
      <c r="R82" s="2"/>
      <c r="S82" s="2">
        <f t="shared" si="7"/>
        <v>0</v>
      </c>
      <c r="T82" s="2"/>
      <c r="U82" s="2"/>
      <c r="V82" s="2"/>
      <c r="X82" t="b">
        <f>IF(S82=1,0,IF(S82=-1,1,IF(T82=1,0,IF(T82=-1,1,IF(U82=1,0,IF(U82=-1,0,IF(V82=1,0,IF(V82=-1,1))))))))</f>
        <v>0</v>
      </c>
      <c r="Y82">
        <f>IF(I82=X82,0,1)</f>
        <v>1</v>
      </c>
    </row>
    <row r="83" spans="1:25" x14ac:dyDescent="0.25">
      <c r="A83">
        <v>20</v>
      </c>
      <c r="B83">
        <v>6</v>
      </c>
      <c r="C83">
        <v>8</v>
      </c>
      <c r="D83">
        <v>20</v>
      </c>
      <c r="E83">
        <v>-20</v>
      </c>
      <c r="F83">
        <v>20</v>
      </c>
      <c r="G83">
        <v>20</v>
      </c>
      <c r="H83">
        <v>1090</v>
      </c>
      <c r="I83">
        <v>0</v>
      </c>
      <c r="J83" s="17"/>
      <c r="K83" s="17"/>
      <c r="L83" s="17"/>
      <c r="M83" s="17"/>
      <c r="N83" s="17">
        <f t="shared" si="8"/>
        <v>2020</v>
      </c>
      <c r="O83" s="17">
        <f t="shared" si="9"/>
        <v>-468</v>
      </c>
      <c r="P83" s="17">
        <f t="shared" si="10"/>
        <v>-76</v>
      </c>
      <c r="Q83" s="17">
        <f>A83*K$5+B83*L$5+C83*M$5+D83*N$5+E83*O$5+F83*P$5+G83*Q$5</f>
        <v>2210</v>
      </c>
      <c r="R83" s="2"/>
      <c r="S83" s="2">
        <f t="shared" si="7"/>
        <v>1</v>
      </c>
      <c r="T83" s="2"/>
      <c r="U83" s="2"/>
      <c r="V83" s="2"/>
      <c r="X83">
        <f>IF(S83=1,0,IF(S83=-1,1,IF(T83=1,0,IF(T83=-1,1,IF(U83=1,0,IF(U83=-1,0,IF(V83=1,0,IF(V83=-1,1))))))))</f>
        <v>0</v>
      </c>
      <c r="Y83">
        <f>IF(I83=X83,0,1)</f>
        <v>0</v>
      </c>
    </row>
    <row r="84" spans="1:25" x14ac:dyDescent="0.25">
      <c r="A84">
        <v>20</v>
      </c>
      <c r="B84">
        <v>-16</v>
      </c>
      <c r="C84">
        <v>14</v>
      </c>
      <c r="D84">
        <v>20</v>
      </c>
      <c r="E84">
        <v>20</v>
      </c>
      <c r="F84">
        <v>20</v>
      </c>
      <c r="G84">
        <v>20</v>
      </c>
      <c r="H84">
        <v>1848</v>
      </c>
      <c r="I84">
        <v>0</v>
      </c>
      <c r="J84" s="17"/>
      <c r="K84" s="17"/>
      <c r="L84" s="17"/>
      <c r="M84" s="17"/>
      <c r="N84" s="17">
        <f t="shared" si="8"/>
        <v>2612</v>
      </c>
      <c r="O84" s="17">
        <f t="shared" si="9"/>
        <v>-900</v>
      </c>
      <c r="P84" s="17">
        <f t="shared" si="10"/>
        <v>278</v>
      </c>
      <c r="Q84" s="17">
        <f>A84*K$5+B84*L$5+C84*M$5+D84*N$5+E84*O$5+F84*P$5+G84*Q$5</f>
        <v>1180</v>
      </c>
      <c r="R84" s="2"/>
      <c r="S84" s="2">
        <f t="shared" si="7"/>
        <v>1</v>
      </c>
      <c r="T84" s="2"/>
      <c r="U84" s="2"/>
      <c r="V84" s="2"/>
      <c r="X84">
        <f>IF(S84=1,0,IF(S84=-1,1,IF(T84=1,0,IF(T84=-1,1,IF(U84=1,0,IF(U84=-1,0,IF(V84=1,0,IF(V84=-1,1))))))))</f>
        <v>0</v>
      </c>
      <c r="Y84">
        <f>IF(I84=X84,0,1)</f>
        <v>0</v>
      </c>
    </row>
    <row r="85" spans="1:25" x14ac:dyDescent="0.25">
      <c r="A85">
        <v>20</v>
      </c>
      <c r="B85">
        <v>8</v>
      </c>
      <c r="C85">
        <v>14</v>
      </c>
      <c r="D85">
        <v>20</v>
      </c>
      <c r="E85">
        <v>20</v>
      </c>
      <c r="F85">
        <v>20</v>
      </c>
      <c r="G85">
        <v>20</v>
      </c>
      <c r="H85">
        <v>1679</v>
      </c>
      <c r="I85">
        <v>0</v>
      </c>
      <c r="J85" s="17"/>
      <c r="K85" s="17"/>
      <c r="L85" s="17"/>
      <c r="M85" s="17"/>
      <c r="N85" s="17">
        <f t="shared" si="8"/>
        <v>3860</v>
      </c>
      <c r="O85" s="17">
        <f t="shared" si="9"/>
        <v>-324</v>
      </c>
      <c r="P85" s="17">
        <f t="shared" si="10"/>
        <v>-58</v>
      </c>
      <c r="Q85" s="17">
        <f>A85*K$5+B85*L$5+C85*M$5+D85*N$5+E85*O$5+F85*P$5+G85*Q$5</f>
        <v>1780</v>
      </c>
      <c r="R85" s="2"/>
      <c r="S85" s="2">
        <f t="shared" si="7"/>
        <v>1</v>
      </c>
      <c r="T85" s="2"/>
      <c r="U85" s="2"/>
      <c r="V85" s="2"/>
      <c r="X85">
        <f>IF(S85=1,0,IF(S85=-1,1,IF(T85=1,0,IF(T85=-1,1,IF(U85=1,0,IF(U85=-1,0,IF(V85=1,0,IF(V85=-1,1))))))))</f>
        <v>0</v>
      </c>
      <c r="Y85">
        <f>IF(I85=X85,0,1)</f>
        <v>0</v>
      </c>
    </row>
    <row r="86" spans="1:25" x14ac:dyDescent="0.25">
      <c r="A86">
        <v>20</v>
      </c>
      <c r="B86">
        <v>4</v>
      </c>
      <c r="C86">
        <v>-4</v>
      </c>
      <c r="D86">
        <v>20</v>
      </c>
      <c r="E86">
        <v>20</v>
      </c>
      <c r="F86">
        <v>20</v>
      </c>
      <c r="G86">
        <v>20</v>
      </c>
      <c r="H86">
        <v>3043</v>
      </c>
      <c r="I86">
        <v>0</v>
      </c>
      <c r="J86" s="17"/>
      <c r="K86" s="17"/>
      <c r="L86" s="17"/>
      <c r="M86" s="17"/>
      <c r="N86" s="17">
        <f t="shared" si="8"/>
        <v>3724</v>
      </c>
      <c r="O86" s="17">
        <f t="shared" si="9"/>
        <v>-708</v>
      </c>
      <c r="P86" s="17">
        <f t="shared" si="10"/>
        <v>-20</v>
      </c>
      <c r="Q86" s="17">
        <f>A86*K$5+B86*L$5+C86*M$5+D86*N$5+E86*O$5+F86*P$5+G86*Q$5</f>
        <v>2040</v>
      </c>
      <c r="R86" s="2"/>
      <c r="S86" s="2">
        <f t="shared" si="7"/>
        <v>1</v>
      </c>
      <c r="T86" s="2"/>
      <c r="U86" s="2"/>
      <c r="V86" s="2"/>
      <c r="X86">
        <f>IF(S86=1,0,IF(S86=-1,1,IF(T86=1,0,IF(T86=-1,1,IF(U86=1,0,IF(U86=-1,0,IF(V86=1,0,IF(V86=-1,1))))))))</f>
        <v>0</v>
      </c>
      <c r="Y86">
        <f>IF(I86=X86,0,1)</f>
        <v>0</v>
      </c>
    </row>
    <row r="87" spans="1:25" x14ac:dyDescent="0.25">
      <c r="A87">
        <v>20</v>
      </c>
      <c r="B87">
        <v>-7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3386</v>
      </c>
      <c r="I87">
        <v>0</v>
      </c>
      <c r="J87" s="17"/>
      <c r="K87" s="17"/>
      <c r="L87" s="17"/>
      <c r="M87" s="17"/>
      <c r="N87" s="17">
        <f t="shared" si="8"/>
        <v>3080</v>
      </c>
      <c r="O87" s="17">
        <f t="shared" si="9"/>
        <v>-684</v>
      </c>
      <c r="P87" s="17">
        <f t="shared" si="10"/>
        <v>152</v>
      </c>
      <c r="Q87" s="17">
        <f>A87*K$5+B87*L$5+C87*M$5+D87*N$5+E87*O$5+F87*P$5+G87*Q$5</f>
        <v>1405</v>
      </c>
      <c r="R87" s="2"/>
      <c r="S87" s="2">
        <f t="shared" si="7"/>
        <v>1</v>
      </c>
      <c r="T87" s="2"/>
      <c r="U87" s="2"/>
      <c r="V87" s="2"/>
      <c r="X87">
        <f>IF(S87=1,0,IF(S87=-1,1,IF(T87=1,0,IF(T87=-1,1,IF(U87=1,0,IF(U87=-1,0,IF(V87=1,0,IF(V87=-1,1))))))))</f>
        <v>0</v>
      </c>
      <c r="Y87">
        <f>IF(I87=X87,0,1)</f>
        <v>0</v>
      </c>
    </row>
    <row r="88" spans="1:25" x14ac:dyDescent="0.25">
      <c r="A88">
        <v>20</v>
      </c>
      <c r="B88">
        <v>16</v>
      </c>
      <c r="C88">
        <v>-10</v>
      </c>
      <c r="D88">
        <v>20</v>
      </c>
      <c r="E88">
        <v>20</v>
      </c>
      <c r="F88">
        <v>20</v>
      </c>
      <c r="G88">
        <v>20</v>
      </c>
      <c r="H88">
        <v>2119</v>
      </c>
      <c r="I88">
        <v>0</v>
      </c>
      <c r="J88" s="17"/>
      <c r="K88" s="17"/>
      <c r="L88" s="17"/>
      <c r="M88" s="17"/>
      <c r="N88" s="17">
        <f t="shared" si="8"/>
        <v>4372</v>
      </c>
      <c r="O88" s="17">
        <f t="shared" si="9"/>
        <v>-516</v>
      </c>
      <c r="P88" s="17">
        <f t="shared" si="10"/>
        <v>-194</v>
      </c>
      <c r="Q88" s="17">
        <f>A88*K$5+B88*L$5+C88*M$5+D88*N$5+E88*O$5+F88*P$5+G88*Q$5</f>
        <v>2460</v>
      </c>
      <c r="R88" s="2"/>
      <c r="S88" s="2">
        <f t="shared" si="7"/>
        <v>1</v>
      </c>
      <c r="T88" s="2"/>
      <c r="U88" s="2"/>
      <c r="V88" s="2"/>
      <c r="X88">
        <f>IF(S88=1,0,IF(S88=-1,1,IF(T88=1,0,IF(T88=-1,1,IF(U88=1,0,IF(U88=-1,0,IF(V88=1,0,IF(V88=-1,1))))))))</f>
        <v>0</v>
      </c>
      <c r="Y88">
        <f>IF(I88=X88,0,1)</f>
        <v>0</v>
      </c>
    </row>
    <row r="89" spans="1:25" x14ac:dyDescent="0.25">
      <c r="A89">
        <v>20</v>
      </c>
      <c r="B89">
        <v>-12</v>
      </c>
      <c r="C89">
        <v>-20</v>
      </c>
      <c r="D89">
        <v>-20</v>
      </c>
      <c r="E89">
        <v>20</v>
      </c>
      <c r="F89">
        <v>20</v>
      </c>
      <c r="G89">
        <v>-20</v>
      </c>
      <c r="H89">
        <v>1888</v>
      </c>
      <c r="I89">
        <v>0</v>
      </c>
      <c r="J89" s="17"/>
      <c r="K89" s="17"/>
      <c r="L89" s="17"/>
      <c r="M89" s="17"/>
      <c r="N89" s="17">
        <f t="shared" si="8"/>
        <v>-244</v>
      </c>
      <c r="O89" s="17">
        <f t="shared" si="9"/>
        <v>252</v>
      </c>
      <c r="P89" s="17">
        <f t="shared" si="10"/>
        <v>188</v>
      </c>
      <c r="Q89" s="17">
        <f>A89*K$5+B89*L$5+C89*M$5+D89*N$5+E89*O$5+F89*P$5+G89*Q$5</f>
        <v>1960</v>
      </c>
      <c r="R89" s="2"/>
      <c r="S89" s="2">
        <f t="shared" si="7"/>
        <v>0</v>
      </c>
      <c r="T89" s="2"/>
      <c r="U89" s="2"/>
      <c r="V89" s="2"/>
      <c r="X89" t="b">
        <f>IF(S89=1,0,IF(S89=-1,1,IF(T89=1,0,IF(T89=-1,1,IF(U89=1,0,IF(U89=-1,0,IF(V89=1,0,IF(V89=-1,1))))))))</f>
        <v>0</v>
      </c>
      <c r="Y89">
        <f>IF(I89=X89,0,1)</f>
        <v>1</v>
      </c>
    </row>
    <row r="90" spans="1:25" x14ac:dyDescent="0.25">
      <c r="A90">
        <v>20</v>
      </c>
      <c r="B90">
        <v>8</v>
      </c>
      <c r="C90">
        <v>-4</v>
      </c>
      <c r="D90">
        <v>20</v>
      </c>
      <c r="E90">
        <v>20</v>
      </c>
      <c r="F90">
        <v>20</v>
      </c>
      <c r="G90">
        <v>20</v>
      </c>
      <c r="H90">
        <v>3168</v>
      </c>
      <c r="I90">
        <v>0</v>
      </c>
      <c r="J90" s="17"/>
      <c r="K90" s="17"/>
      <c r="L90" s="17"/>
      <c r="M90" s="17"/>
      <c r="N90" s="17">
        <f t="shared" si="8"/>
        <v>3932</v>
      </c>
      <c r="O90" s="17">
        <f t="shared" si="9"/>
        <v>-612</v>
      </c>
      <c r="P90" s="17">
        <f t="shared" si="10"/>
        <v>-76</v>
      </c>
      <c r="Q90" s="17">
        <f>A90*K$5+B90*L$5+C90*M$5+D90*N$5+E90*O$5+F90*P$5+G90*Q$5</f>
        <v>2140</v>
      </c>
      <c r="R90" s="2"/>
      <c r="S90" s="2">
        <f t="shared" si="7"/>
        <v>1</v>
      </c>
      <c r="T90" s="2"/>
      <c r="U90" s="2"/>
      <c r="V90" s="2"/>
      <c r="X90">
        <f>IF(S90=1,0,IF(S90=-1,1,IF(T90=1,0,IF(T90=-1,1,IF(U90=1,0,IF(U90=-1,0,IF(V90=1,0,IF(V90=-1,1))))))))</f>
        <v>0</v>
      </c>
      <c r="Y90">
        <f>IF(I90=X90,0,1)</f>
        <v>0</v>
      </c>
    </row>
    <row r="91" spans="1:25" x14ac:dyDescent="0.25">
      <c r="A91">
        <v>20</v>
      </c>
      <c r="B91">
        <v>2</v>
      </c>
      <c r="C91">
        <v>8</v>
      </c>
      <c r="D91">
        <v>20</v>
      </c>
      <c r="E91">
        <v>20</v>
      </c>
      <c r="F91">
        <v>20</v>
      </c>
      <c r="G91">
        <v>20</v>
      </c>
      <c r="H91">
        <v>1513</v>
      </c>
      <c r="I91">
        <v>0</v>
      </c>
      <c r="J91" s="17"/>
      <c r="K91" s="17"/>
      <c r="L91" s="17"/>
      <c r="M91" s="17"/>
      <c r="N91" s="17">
        <f t="shared" si="8"/>
        <v>3572</v>
      </c>
      <c r="O91" s="17">
        <f t="shared" si="9"/>
        <v>-564</v>
      </c>
      <c r="P91" s="17">
        <f t="shared" si="10"/>
        <v>20</v>
      </c>
      <c r="Q91" s="17">
        <f>A91*K$5+B91*L$5+C91*M$5+D91*N$5+E91*O$5+F91*P$5+G91*Q$5</f>
        <v>1750</v>
      </c>
      <c r="R91" s="2"/>
      <c r="S91" s="2">
        <f t="shared" si="7"/>
        <v>1</v>
      </c>
      <c r="T91" s="2"/>
      <c r="U91" s="2"/>
      <c r="V91" s="2"/>
      <c r="X91">
        <f>IF(S91=1,0,IF(S91=-1,1,IF(T91=1,0,IF(T91=-1,1,IF(U91=1,0,IF(U91=-1,0,IF(V91=1,0,IF(V91=-1,1))))))))</f>
        <v>0</v>
      </c>
      <c r="Y91">
        <f>IF(I91=X91,0,1)</f>
        <v>0</v>
      </c>
    </row>
    <row r="92" spans="1:25" x14ac:dyDescent="0.25">
      <c r="A92">
        <v>20</v>
      </c>
      <c r="B92">
        <v>0</v>
      </c>
      <c r="C92">
        <v>8</v>
      </c>
      <c r="D92">
        <v>20</v>
      </c>
      <c r="E92">
        <v>20</v>
      </c>
      <c r="F92">
        <v>20</v>
      </c>
      <c r="G92">
        <v>20</v>
      </c>
      <c r="H92">
        <v>855</v>
      </c>
      <c r="I92">
        <v>0</v>
      </c>
      <c r="J92" s="17"/>
      <c r="K92" s="17"/>
      <c r="L92" s="17"/>
      <c r="M92" s="17"/>
      <c r="N92" s="17">
        <f t="shared" si="8"/>
        <v>3468</v>
      </c>
      <c r="O92" s="17">
        <f t="shared" si="9"/>
        <v>-612</v>
      </c>
      <c r="P92" s="17">
        <f t="shared" si="10"/>
        <v>48</v>
      </c>
      <c r="Q92" s="17">
        <f>A92*K$5+B92*L$5+C92*M$5+D92*N$5+E92*O$5+F92*P$5+G92*Q$5</f>
        <v>1700</v>
      </c>
      <c r="R92" s="2"/>
      <c r="S92" s="2">
        <f t="shared" si="7"/>
        <v>1</v>
      </c>
      <c r="T92" s="2"/>
      <c r="U92" s="2"/>
      <c r="V92" s="2"/>
      <c r="X92">
        <f>IF(S92=1,0,IF(S92=-1,1,IF(T92=1,0,IF(T92=-1,1,IF(U92=1,0,IF(U92=-1,0,IF(V92=1,0,IF(V92=-1,1))))))))</f>
        <v>0</v>
      </c>
      <c r="Y92">
        <f>IF(I92=X92,0,1)</f>
        <v>0</v>
      </c>
    </row>
    <row r="93" spans="1:25" x14ac:dyDescent="0.25">
      <c r="A93">
        <v>20</v>
      </c>
      <c r="B93">
        <v>-15</v>
      </c>
      <c r="C93">
        <v>2</v>
      </c>
      <c r="D93">
        <v>20</v>
      </c>
      <c r="E93">
        <v>20</v>
      </c>
      <c r="F93">
        <v>20</v>
      </c>
      <c r="G93">
        <v>20</v>
      </c>
      <c r="H93">
        <v>3394</v>
      </c>
      <c r="I93">
        <v>0</v>
      </c>
      <c r="J93" s="17"/>
      <c r="K93" s="17"/>
      <c r="L93" s="17"/>
      <c r="M93" s="17"/>
      <c r="N93" s="17">
        <f t="shared" si="8"/>
        <v>2712</v>
      </c>
      <c r="O93" s="17">
        <f t="shared" si="9"/>
        <v>-1068</v>
      </c>
      <c r="P93" s="17">
        <f t="shared" si="10"/>
        <v>252</v>
      </c>
      <c r="Q93" s="17">
        <f>A93*K$5+B93*L$5+C93*M$5+D93*N$5+E93*O$5+F93*P$5+G93*Q$5</f>
        <v>1445</v>
      </c>
      <c r="R93" s="2"/>
      <c r="S93" s="2">
        <f t="shared" si="7"/>
        <v>1</v>
      </c>
      <c r="T93" s="2"/>
      <c r="U93" s="2"/>
      <c r="V93" s="2"/>
      <c r="X93">
        <f>IF(S93=1,0,IF(S93=-1,1,IF(T93=1,0,IF(T93=-1,1,IF(U93=1,0,IF(U93=-1,0,IF(V93=1,0,IF(V93=-1,1))))))))</f>
        <v>0</v>
      </c>
      <c r="Y93">
        <f>IF(I93=X93,0,1)</f>
        <v>0</v>
      </c>
    </row>
    <row r="94" spans="1:25" x14ac:dyDescent="0.25">
      <c r="A94">
        <v>-20</v>
      </c>
      <c r="B94">
        <v>-12</v>
      </c>
      <c r="C94">
        <v>-20</v>
      </c>
      <c r="D94">
        <v>20</v>
      </c>
      <c r="E94">
        <v>20</v>
      </c>
      <c r="F94">
        <v>20</v>
      </c>
      <c r="G94">
        <v>20</v>
      </c>
      <c r="H94">
        <v>1696</v>
      </c>
      <c r="I94">
        <v>0</v>
      </c>
      <c r="J94" s="17"/>
      <c r="K94" s="17"/>
      <c r="L94" s="17"/>
      <c r="M94" s="17"/>
      <c r="N94" s="17">
        <f t="shared" si="8"/>
        <v>2516</v>
      </c>
      <c r="O94" s="17">
        <f t="shared" si="9"/>
        <v>-1468</v>
      </c>
      <c r="P94" s="17">
        <f t="shared" si="10"/>
        <v>188</v>
      </c>
      <c r="Q94" s="17">
        <f>A94*K$5+B94*L$5+C94*M$5+D94*N$5+E94*O$5+F94*P$5+G94*Q$5</f>
        <v>-520</v>
      </c>
      <c r="R94" s="2"/>
      <c r="S94" s="2">
        <f t="shared" si="7"/>
        <v>1</v>
      </c>
      <c r="T94" s="2"/>
      <c r="U94" s="2"/>
      <c r="V94" s="2"/>
      <c r="X94">
        <f>IF(S94=1,0,IF(S94=-1,1,IF(T94=1,0,IF(T94=-1,1,IF(U94=1,0,IF(U94=-1,0,IF(V94=1,0,IF(V94=-1,1))))))))</f>
        <v>0</v>
      </c>
      <c r="Y94">
        <f>IF(I94=X94,0,1)</f>
        <v>0</v>
      </c>
    </row>
    <row r="95" spans="1:25" x14ac:dyDescent="0.25">
      <c r="A95">
        <v>20</v>
      </c>
      <c r="B95">
        <v>-16</v>
      </c>
      <c r="C95">
        <v>-8</v>
      </c>
      <c r="D95">
        <v>20</v>
      </c>
      <c r="E95">
        <v>20</v>
      </c>
      <c r="F95">
        <v>20</v>
      </c>
      <c r="G95">
        <v>20</v>
      </c>
      <c r="H95">
        <v>4709</v>
      </c>
      <c r="I95">
        <v>0</v>
      </c>
      <c r="J95" s="17"/>
      <c r="K95" s="17"/>
      <c r="L95" s="17"/>
      <c r="M95" s="17"/>
      <c r="N95" s="17">
        <f t="shared" si="8"/>
        <v>2700</v>
      </c>
      <c r="O95" s="17">
        <f t="shared" si="9"/>
        <v>-1252</v>
      </c>
      <c r="P95" s="17">
        <f t="shared" si="10"/>
        <v>256</v>
      </c>
      <c r="Q95" s="17">
        <f>A95*K$5+B95*L$5+C95*M$5+D95*N$5+E95*O$5+F95*P$5+G95*Q$5</f>
        <v>1620</v>
      </c>
      <c r="R95" s="2"/>
      <c r="S95" s="2">
        <f t="shared" si="7"/>
        <v>1</v>
      </c>
      <c r="T95" s="2"/>
      <c r="U95" s="2"/>
      <c r="V95" s="2"/>
      <c r="X95">
        <f>IF(S95=1,0,IF(S95=-1,1,IF(T95=1,0,IF(T95=-1,1,IF(U95=1,0,IF(U95=-1,0,IF(V95=1,0,IF(V95=-1,1))))))))</f>
        <v>0</v>
      </c>
      <c r="Y95">
        <f>IF(I95=X95,0,1)</f>
        <v>0</v>
      </c>
    </row>
    <row r="96" spans="1:25" x14ac:dyDescent="0.25">
      <c r="A96">
        <v>20</v>
      </c>
      <c r="B96">
        <v>13</v>
      </c>
      <c r="C96">
        <v>-2</v>
      </c>
      <c r="D96">
        <v>20</v>
      </c>
      <c r="E96">
        <v>20</v>
      </c>
      <c r="F96">
        <v>20</v>
      </c>
      <c r="G96">
        <v>20</v>
      </c>
      <c r="H96">
        <v>719</v>
      </c>
      <c r="I96">
        <v>0</v>
      </c>
      <c r="J96" s="17"/>
      <c r="K96" s="17"/>
      <c r="L96" s="17"/>
      <c r="M96" s="17"/>
      <c r="N96" s="17">
        <f t="shared" si="8"/>
        <v>4184</v>
      </c>
      <c r="O96" s="17">
        <f t="shared" si="9"/>
        <v>-460</v>
      </c>
      <c r="P96" s="17">
        <f t="shared" si="10"/>
        <v>-144</v>
      </c>
      <c r="Q96" s="17">
        <f>A96*K$5+B96*L$5+C96*M$5+D96*N$5+E96*O$5+F96*P$5+G96*Q$5</f>
        <v>2225</v>
      </c>
      <c r="R96" s="2"/>
      <c r="S96" s="2">
        <f t="shared" si="7"/>
        <v>1</v>
      </c>
      <c r="T96" s="2"/>
      <c r="U96" s="2"/>
      <c r="V96" s="2"/>
      <c r="X96">
        <f>IF(S96=1,0,IF(S96=-1,1,IF(T96=1,0,IF(T96=-1,1,IF(U96=1,0,IF(U96=-1,0,IF(V96=1,0,IF(V96=-1,1))))))))</f>
        <v>0</v>
      </c>
      <c r="Y96">
        <f>IF(I96=X96,0,1)</f>
        <v>0</v>
      </c>
    </row>
    <row r="97" spans="1:25" x14ac:dyDescent="0.25">
      <c r="A97">
        <v>20</v>
      </c>
      <c r="B97">
        <v>0</v>
      </c>
      <c r="C97">
        <v>6</v>
      </c>
      <c r="D97">
        <v>20</v>
      </c>
      <c r="E97">
        <v>20</v>
      </c>
      <c r="F97">
        <v>-20</v>
      </c>
      <c r="G97">
        <v>20</v>
      </c>
      <c r="H97">
        <v>2618</v>
      </c>
      <c r="I97">
        <v>0</v>
      </c>
      <c r="J97" s="17"/>
      <c r="K97" s="17"/>
      <c r="L97" s="17"/>
      <c r="M97" s="17"/>
      <c r="N97" s="17">
        <f t="shared" si="8"/>
        <v>1876</v>
      </c>
      <c r="O97" s="17">
        <f t="shared" si="9"/>
        <v>-644</v>
      </c>
      <c r="P97" s="17">
        <f t="shared" si="10"/>
        <v>6</v>
      </c>
      <c r="Q97" s="17">
        <f>A97*K$5+B97*L$5+C97*M$5+D97*N$5+E97*O$5+F97*P$5+G97*Q$5</f>
        <v>140</v>
      </c>
      <c r="R97" s="2"/>
      <c r="S97" s="2">
        <f t="shared" si="7"/>
        <v>1</v>
      </c>
      <c r="T97" s="2"/>
      <c r="U97" s="2"/>
      <c r="V97" s="2"/>
      <c r="X97">
        <f>IF(S97=1,0,IF(S97=-1,1,IF(T97=1,0,IF(T97=-1,1,IF(U97=1,0,IF(U97=-1,0,IF(V97=1,0,IF(V97=-1,1))))))))</f>
        <v>0</v>
      </c>
      <c r="Y97">
        <f>IF(I97=X97,0,1)</f>
        <v>0</v>
      </c>
    </row>
    <row r="98" spans="1:25" x14ac:dyDescent="0.25">
      <c r="A98">
        <v>20</v>
      </c>
      <c r="B98">
        <v>-2</v>
      </c>
      <c r="C98">
        <v>18</v>
      </c>
      <c r="D98">
        <v>20</v>
      </c>
      <c r="E98">
        <v>20</v>
      </c>
      <c r="F98">
        <v>20</v>
      </c>
      <c r="G98">
        <v>20</v>
      </c>
      <c r="H98">
        <v>951</v>
      </c>
      <c r="I98">
        <v>0</v>
      </c>
      <c r="J98" s="17"/>
      <c r="K98" s="17"/>
      <c r="L98" s="17"/>
      <c r="M98" s="17"/>
      <c r="N98" s="17">
        <f t="shared" si="8"/>
        <v>3324</v>
      </c>
      <c r="O98" s="17">
        <f t="shared" si="9"/>
        <v>-500</v>
      </c>
      <c r="P98" s="17">
        <f t="shared" si="10"/>
        <v>86</v>
      </c>
      <c r="Q98" s="17">
        <f>A98*K$5+B98*L$5+C98*M$5+D98*N$5+E98*O$5+F98*P$5+G98*Q$5</f>
        <v>1450</v>
      </c>
      <c r="R98" s="2"/>
      <c r="S98" s="2">
        <f t="shared" si="7"/>
        <v>1</v>
      </c>
      <c r="T98" s="2"/>
      <c r="U98" s="2"/>
      <c r="V98" s="2"/>
      <c r="X98">
        <f>IF(S98=1,0,IF(S98=-1,1,IF(T98=1,0,IF(T98=-1,1,IF(U98=1,0,IF(U98=-1,0,IF(V98=1,0,IF(V98=-1,1))))))))</f>
        <v>0</v>
      </c>
      <c r="Y98">
        <f>IF(I98=X98,0,1)</f>
        <v>0</v>
      </c>
    </row>
    <row r="99" spans="1:25" x14ac:dyDescent="0.25">
      <c r="A99">
        <v>20</v>
      </c>
      <c r="B99">
        <v>8</v>
      </c>
      <c r="C99">
        <v>8</v>
      </c>
      <c r="D99">
        <v>20</v>
      </c>
      <c r="E99">
        <v>20</v>
      </c>
      <c r="F99">
        <v>20</v>
      </c>
      <c r="G99">
        <v>20</v>
      </c>
      <c r="H99">
        <v>1196</v>
      </c>
      <c r="I99">
        <v>0</v>
      </c>
      <c r="J99" s="17"/>
      <c r="K99" s="17"/>
      <c r="L99" s="17"/>
      <c r="M99" s="17"/>
      <c r="N99" s="17">
        <f t="shared" si="8"/>
        <v>3884</v>
      </c>
      <c r="O99" s="17">
        <f t="shared" si="9"/>
        <v>-420</v>
      </c>
      <c r="P99" s="17">
        <f t="shared" si="10"/>
        <v>-64</v>
      </c>
      <c r="Q99" s="17">
        <f>A99*K$5+B99*L$5+C99*M$5+D99*N$5+E99*O$5+F99*P$5+G99*Q$5</f>
        <v>1900</v>
      </c>
      <c r="R99" s="2"/>
      <c r="S99" s="2">
        <f t="shared" si="7"/>
        <v>1</v>
      </c>
      <c r="T99" s="2"/>
      <c r="U99" s="2"/>
      <c r="V99" s="2"/>
      <c r="X99">
        <f>IF(S99=1,0,IF(S99=-1,1,IF(T99=1,0,IF(T99=-1,1,IF(U99=1,0,IF(U99=-1,0,IF(V99=1,0,IF(V99=-1,1))))))))</f>
        <v>0</v>
      </c>
      <c r="Y99">
        <f>IF(I99=X99,0,1)</f>
        <v>0</v>
      </c>
    </row>
    <row r="100" spans="1:25" x14ac:dyDescent="0.25">
      <c r="A100">
        <v>20</v>
      </c>
      <c r="B100">
        <v>-19</v>
      </c>
      <c r="C100">
        <v>-18</v>
      </c>
      <c r="D100">
        <v>20</v>
      </c>
      <c r="E100">
        <v>20</v>
      </c>
      <c r="F100">
        <v>20</v>
      </c>
      <c r="G100">
        <v>20</v>
      </c>
      <c r="H100">
        <v>1719</v>
      </c>
      <c r="I100">
        <v>0</v>
      </c>
      <c r="J100" s="17"/>
      <c r="K100" s="17"/>
      <c r="L100" s="17"/>
      <c r="M100" s="17"/>
      <c r="N100" s="17">
        <f t="shared" si="8"/>
        <v>2584</v>
      </c>
      <c r="O100" s="17">
        <f t="shared" si="9"/>
        <v>-1484</v>
      </c>
      <c r="P100" s="17">
        <f t="shared" si="10"/>
        <v>288</v>
      </c>
      <c r="Q100" s="17">
        <f>A100*K$5+B100*L$5+C100*M$5+D100*N$5+E100*O$5+F100*P$5+G100*Q$5</f>
        <v>1745</v>
      </c>
      <c r="R100" s="2"/>
      <c r="S100" s="2">
        <f t="shared" si="7"/>
        <v>1</v>
      </c>
      <c r="T100" s="2"/>
      <c r="U100" s="2"/>
      <c r="V100" s="2"/>
      <c r="X100">
        <f>IF(S100=1,0,IF(S100=-1,1,IF(T100=1,0,IF(T100=-1,1,IF(U100=1,0,IF(U100=-1,0,IF(V100=1,0,IF(V100=-1,1))))))))</f>
        <v>0</v>
      </c>
      <c r="Y100">
        <f>IF(I100=X100,0,1)</f>
        <v>0</v>
      </c>
    </row>
    <row r="101" spans="1:25" x14ac:dyDescent="0.25">
      <c r="A101">
        <v>20</v>
      </c>
      <c r="B101">
        <v>2</v>
      </c>
      <c r="C101">
        <v>-4</v>
      </c>
      <c r="D101">
        <v>20</v>
      </c>
      <c r="E101">
        <v>20</v>
      </c>
      <c r="F101">
        <v>20</v>
      </c>
      <c r="G101">
        <v>20</v>
      </c>
      <c r="H101">
        <v>236</v>
      </c>
      <c r="I101">
        <v>0</v>
      </c>
      <c r="J101" s="17"/>
      <c r="K101" s="17"/>
      <c r="L101" s="17"/>
      <c r="M101" s="17"/>
      <c r="N101" s="17">
        <f t="shared" si="8"/>
        <v>3620</v>
      </c>
      <c r="O101" s="17">
        <f t="shared" si="9"/>
        <v>-756</v>
      </c>
      <c r="P101" s="17">
        <f t="shared" si="10"/>
        <v>8</v>
      </c>
      <c r="Q101" s="17">
        <f>A101*K$5+B101*L$5+C101*M$5+D101*N$5+E101*O$5+F101*P$5+G101*Q$5</f>
        <v>1990</v>
      </c>
      <c r="R101" s="2"/>
      <c r="S101" s="2">
        <f t="shared" si="7"/>
        <v>1</v>
      </c>
      <c r="T101" s="2"/>
      <c r="U101" s="2"/>
      <c r="V101" s="2"/>
      <c r="X101">
        <f>IF(S101=1,0,IF(S101=-1,1,IF(T101=1,0,IF(T101=-1,1,IF(U101=1,0,IF(U101=-1,0,IF(V101=1,0,IF(V101=-1,1))))))))</f>
        <v>0</v>
      </c>
      <c r="Y101">
        <f>IF(I101=X101,0,1)</f>
        <v>0</v>
      </c>
    </row>
    <row r="102" spans="1:25" x14ac:dyDescent="0.25">
      <c r="A102">
        <v>20</v>
      </c>
      <c r="B102">
        <v>-3</v>
      </c>
      <c r="C102">
        <v>-4</v>
      </c>
      <c r="D102">
        <v>20</v>
      </c>
      <c r="E102">
        <v>20</v>
      </c>
      <c r="F102">
        <v>20</v>
      </c>
      <c r="G102">
        <v>20</v>
      </c>
      <c r="H102">
        <v>3268</v>
      </c>
      <c r="I102">
        <v>0</v>
      </c>
      <c r="J102" s="17"/>
      <c r="K102" s="17"/>
      <c r="L102" s="17"/>
      <c r="M102" s="17"/>
      <c r="N102" s="17">
        <f t="shared" si="8"/>
        <v>3360</v>
      </c>
      <c r="O102" s="17">
        <f t="shared" si="9"/>
        <v>-876</v>
      </c>
      <c r="P102" s="17">
        <f t="shared" si="10"/>
        <v>78</v>
      </c>
      <c r="Q102" s="17">
        <f>A102*K$5+B102*L$5+C102*M$5+D102*N$5+E102*O$5+F102*P$5+G102*Q$5</f>
        <v>1865</v>
      </c>
      <c r="R102" s="2"/>
      <c r="S102" s="2">
        <f t="shared" si="7"/>
        <v>1</v>
      </c>
      <c r="T102" s="2"/>
      <c r="U102" s="2"/>
      <c r="V102" s="2"/>
      <c r="X102">
        <f>IF(S102=1,0,IF(S102=-1,1,IF(T102=1,0,IF(T102=-1,1,IF(U102=1,0,IF(U102=-1,0,IF(V102=1,0,IF(V102=-1,1))))))))</f>
        <v>0</v>
      </c>
      <c r="Y102">
        <f>IF(I102=X102,0,1)</f>
        <v>0</v>
      </c>
    </row>
    <row r="103" spans="1:25" x14ac:dyDescent="0.25">
      <c r="A103">
        <v>20</v>
      </c>
      <c r="B103">
        <v>-19</v>
      </c>
      <c r="C103">
        <v>10</v>
      </c>
      <c r="D103">
        <v>20</v>
      </c>
      <c r="E103">
        <v>20</v>
      </c>
      <c r="F103">
        <v>20</v>
      </c>
      <c r="G103">
        <v>20</v>
      </c>
      <c r="H103">
        <v>1236</v>
      </c>
      <c r="I103">
        <v>0</v>
      </c>
      <c r="J103" s="17"/>
      <c r="K103" s="17"/>
      <c r="L103" s="17"/>
      <c r="M103" s="17"/>
      <c r="N103" s="17">
        <f t="shared" si="8"/>
        <v>2472</v>
      </c>
      <c r="O103" s="17">
        <f t="shared" si="9"/>
        <v>-1036</v>
      </c>
      <c r="P103" s="17">
        <f t="shared" si="10"/>
        <v>316</v>
      </c>
      <c r="Q103" s="17">
        <f>A103*K$5+B103*L$5+C103*M$5+D103*N$5+E103*O$5+F103*P$5+G103*Q$5</f>
        <v>1185</v>
      </c>
      <c r="R103" s="2"/>
      <c r="S103" s="2">
        <f t="shared" si="7"/>
        <v>1</v>
      </c>
      <c r="T103" s="2"/>
      <c r="U103" s="2"/>
      <c r="V103" s="2"/>
      <c r="X103">
        <f>IF(S103=1,0,IF(S103=-1,1,IF(T103=1,0,IF(T103=-1,1,IF(U103=1,0,IF(U103=-1,0,IF(V103=1,0,IF(V103=-1,1))))))))</f>
        <v>0</v>
      </c>
      <c r="Y103">
        <f>IF(I103=X103,0,1)</f>
        <v>0</v>
      </c>
    </row>
    <row r="104" spans="1:25" x14ac:dyDescent="0.25">
      <c r="A104">
        <v>20</v>
      </c>
      <c r="B104">
        <v>3</v>
      </c>
      <c r="C104">
        <v>-10</v>
      </c>
      <c r="D104">
        <v>20</v>
      </c>
      <c r="E104">
        <v>20</v>
      </c>
      <c r="F104">
        <v>20</v>
      </c>
      <c r="G104">
        <v>20</v>
      </c>
      <c r="H104">
        <v>2901</v>
      </c>
      <c r="I104">
        <v>0</v>
      </c>
      <c r="J104" s="17"/>
      <c r="K104" s="17"/>
      <c r="L104" s="17"/>
      <c r="M104" s="17"/>
      <c r="N104" s="17">
        <f t="shared" si="8"/>
        <v>3696</v>
      </c>
      <c r="O104" s="17">
        <f t="shared" si="9"/>
        <v>-828</v>
      </c>
      <c r="P104" s="17">
        <f t="shared" si="10"/>
        <v>-12</v>
      </c>
      <c r="Q104" s="17">
        <f>A104*K$5+B104*L$5+C104*M$5+D104*N$5+E104*O$5+F104*P$5+G104*Q$5</f>
        <v>2135</v>
      </c>
      <c r="R104" s="2"/>
      <c r="S104" s="2">
        <f t="shared" si="7"/>
        <v>1</v>
      </c>
      <c r="T104" s="2"/>
      <c r="U104" s="2"/>
      <c r="V104" s="2"/>
      <c r="X104">
        <f>IF(S104=1,0,IF(S104=-1,1,IF(T104=1,0,IF(T104=-1,1,IF(U104=1,0,IF(U104=-1,0,IF(V104=1,0,IF(V104=-1,1))))))))</f>
        <v>0</v>
      </c>
      <c r="Y104">
        <f>IF(I104=X104,0,1)</f>
        <v>0</v>
      </c>
    </row>
    <row r="105" spans="1:25" x14ac:dyDescent="0.25">
      <c r="A105">
        <v>20</v>
      </c>
      <c r="B105">
        <v>-17</v>
      </c>
      <c r="C105">
        <v>8</v>
      </c>
      <c r="D105">
        <v>20</v>
      </c>
      <c r="E105">
        <v>20</v>
      </c>
      <c r="F105">
        <v>20</v>
      </c>
      <c r="G105">
        <v>20</v>
      </c>
      <c r="H105">
        <v>4850</v>
      </c>
      <c r="I105">
        <v>0</v>
      </c>
      <c r="J105" s="17"/>
      <c r="K105" s="17"/>
      <c r="L105" s="17"/>
      <c r="M105" s="17"/>
      <c r="N105" s="17">
        <f t="shared" si="8"/>
        <v>2584</v>
      </c>
      <c r="O105" s="17">
        <f t="shared" si="9"/>
        <v>-1020</v>
      </c>
      <c r="P105" s="17">
        <f t="shared" si="10"/>
        <v>286</v>
      </c>
      <c r="Q105" s="17">
        <f>A105*K$5+B105*L$5+C105*M$5+D105*N$5+E105*O$5+F105*P$5+G105*Q$5</f>
        <v>1275</v>
      </c>
      <c r="R105" s="2"/>
      <c r="S105" s="2">
        <f t="shared" si="7"/>
        <v>1</v>
      </c>
      <c r="T105" s="2"/>
      <c r="U105" s="2"/>
      <c r="V105" s="2"/>
      <c r="X105">
        <f>IF(S105=1,0,IF(S105=-1,1,IF(T105=1,0,IF(T105=-1,1,IF(U105=1,0,IF(U105=-1,0,IF(V105=1,0,IF(V105=-1,1))))))))</f>
        <v>0</v>
      </c>
      <c r="Y105">
        <f>IF(I105=X105,0,1)</f>
        <v>0</v>
      </c>
    </row>
    <row r="106" spans="1:25" x14ac:dyDescent="0.25">
      <c r="A106">
        <v>20</v>
      </c>
      <c r="B106">
        <v>-9</v>
      </c>
      <c r="C106">
        <v>10</v>
      </c>
      <c r="D106">
        <v>-20</v>
      </c>
      <c r="E106">
        <v>20</v>
      </c>
      <c r="F106">
        <v>20</v>
      </c>
      <c r="G106">
        <v>20</v>
      </c>
      <c r="H106">
        <v>4564</v>
      </c>
      <c r="I106">
        <v>0</v>
      </c>
      <c r="J106" s="17"/>
      <c r="K106" s="17"/>
      <c r="L106" s="17"/>
      <c r="M106" s="17"/>
      <c r="N106" s="17">
        <f t="shared" si="8"/>
        <v>1392</v>
      </c>
      <c r="O106" s="17">
        <f t="shared" si="9"/>
        <v>-796</v>
      </c>
      <c r="P106" s="17">
        <f t="shared" si="10"/>
        <v>176</v>
      </c>
      <c r="Q106" s="17">
        <f>A106*K$5+B106*L$5+C106*M$5+D106*N$5+E106*O$5+F106*P$5+G106*Q$5</f>
        <v>1435</v>
      </c>
      <c r="R106" s="2"/>
      <c r="S106" s="2">
        <f t="shared" si="7"/>
        <v>1</v>
      </c>
      <c r="T106" s="2"/>
      <c r="U106" s="2"/>
      <c r="V106" s="2"/>
      <c r="X106">
        <f>IF(S106=1,0,IF(S106=-1,1,IF(T106=1,0,IF(T106=-1,1,IF(U106=1,0,IF(U106=-1,0,IF(V106=1,0,IF(V106=-1,1))))))))</f>
        <v>0</v>
      </c>
      <c r="Y106">
        <f>IF(I106=X106,0,1)</f>
        <v>0</v>
      </c>
    </row>
    <row r="107" spans="1:25" x14ac:dyDescent="0.25">
      <c r="A107">
        <v>20</v>
      </c>
      <c r="B107">
        <v>19</v>
      </c>
      <c r="C107">
        <v>12</v>
      </c>
      <c r="D107">
        <v>-20</v>
      </c>
      <c r="E107">
        <v>20</v>
      </c>
      <c r="F107">
        <v>20</v>
      </c>
      <c r="G107">
        <v>20</v>
      </c>
      <c r="H107">
        <v>3853</v>
      </c>
      <c r="I107">
        <v>0</v>
      </c>
      <c r="J107" s="17"/>
      <c r="K107" s="17"/>
      <c r="L107" s="17"/>
      <c r="M107" s="17"/>
      <c r="N107" s="17">
        <f t="shared" si="8"/>
        <v>2840</v>
      </c>
      <c r="O107" s="17">
        <f t="shared" si="9"/>
        <v>-92</v>
      </c>
      <c r="P107" s="17">
        <f t="shared" si="10"/>
        <v>-214</v>
      </c>
      <c r="Q107" s="17">
        <f>A107*K$5+B107*L$5+C107*M$5+D107*N$5+E107*O$5+F107*P$5+G107*Q$5</f>
        <v>2095</v>
      </c>
      <c r="R107" s="2"/>
      <c r="S107" s="2">
        <f t="shared" si="7"/>
        <v>1</v>
      </c>
      <c r="T107" s="2"/>
      <c r="U107" s="2"/>
      <c r="V107" s="2"/>
      <c r="X107">
        <f>IF(S107=1,0,IF(S107=-1,1,IF(T107=1,0,IF(T107=-1,1,IF(U107=1,0,IF(U107=-1,0,IF(V107=1,0,IF(V107=-1,1))))))))</f>
        <v>0</v>
      </c>
      <c r="Y107">
        <f>IF(I107=X107,0,1)</f>
        <v>0</v>
      </c>
    </row>
    <row r="108" spans="1:25" x14ac:dyDescent="0.25">
      <c r="A108">
        <v>20</v>
      </c>
      <c r="B108">
        <v>-8</v>
      </c>
      <c r="C108">
        <v>12</v>
      </c>
      <c r="D108">
        <v>20</v>
      </c>
      <c r="E108">
        <v>20</v>
      </c>
      <c r="F108">
        <v>20</v>
      </c>
      <c r="G108">
        <v>20</v>
      </c>
      <c r="H108">
        <v>847</v>
      </c>
      <c r="I108">
        <v>0</v>
      </c>
      <c r="J108" s="17"/>
      <c r="K108" s="17"/>
      <c r="L108" s="17"/>
      <c r="M108" s="17"/>
      <c r="N108" s="17">
        <f t="shared" si="8"/>
        <v>3036</v>
      </c>
      <c r="O108" s="17">
        <f t="shared" si="9"/>
        <v>-740</v>
      </c>
      <c r="P108" s="17">
        <f t="shared" si="10"/>
        <v>164</v>
      </c>
      <c r="Q108" s="17">
        <f>A108*K$5+B108*L$5+C108*M$5+D108*N$5+E108*O$5+F108*P$5+G108*Q$5</f>
        <v>1420</v>
      </c>
      <c r="R108" s="2"/>
      <c r="S108" s="2">
        <f t="shared" si="7"/>
        <v>1</v>
      </c>
      <c r="T108" s="2"/>
      <c r="U108" s="2"/>
      <c r="V108" s="2"/>
      <c r="X108">
        <f>IF(S108=1,0,IF(S108=-1,1,IF(T108=1,0,IF(T108=-1,1,IF(U108=1,0,IF(U108=-1,0,IF(V108=1,0,IF(V108=-1,1))))))))</f>
        <v>0</v>
      </c>
      <c r="Y108">
        <f>IF(I108=X108,0,1)</f>
        <v>0</v>
      </c>
    </row>
    <row r="109" spans="1:25" x14ac:dyDescent="0.25">
      <c r="A109">
        <v>20</v>
      </c>
      <c r="B109">
        <v>7</v>
      </c>
      <c r="C109">
        <v>-20</v>
      </c>
      <c r="D109">
        <v>20</v>
      </c>
      <c r="E109">
        <v>-20</v>
      </c>
      <c r="F109">
        <v>20</v>
      </c>
      <c r="G109">
        <v>20</v>
      </c>
      <c r="H109">
        <v>1082</v>
      </c>
      <c r="I109">
        <v>0</v>
      </c>
      <c r="J109" s="17"/>
      <c r="K109" s="17"/>
      <c r="L109" s="17"/>
      <c r="M109" s="17"/>
      <c r="N109" s="17">
        <f t="shared" si="8"/>
        <v>2184</v>
      </c>
      <c r="O109" s="17">
        <f t="shared" si="9"/>
        <v>-892</v>
      </c>
      <c r="P109" s="17">
        <f t="shared" si="10"/>
        <v>-118</v>
      </c>
      <c r="Q109" s="17">
        <f>A109*K$5+B109*L$5+C109*M$5+D109*N$5+E109*O$5+F109*P$5+G109*Q$5</f>
        <v>2795</v>
      </c>
      <c r="R109" s="2"/>
      <c r="S109" s="2">
        <f t="shared" si="7"/>
        <v>1</v>
      </c>
      <c r="T109" s="2"/>
      <c r="U109" s="2"/>
      <c r="V109" s="2"/>
      <c r="X109">
        <f>IF(S109=1,0,IF(S109=-1,1,IF(T109=1,0,IF(T109=-1,1,IF(U109=1,0,IF(U109=-1,0,IF(V109=1,0,IF(V109=-1,1))))))))</f>
        <v>0</v>
      </c>
      <c r="Y109">
        <f>IF(I109=X109,0,1)</f>
        <v>0</v>
      </c>
    </row>
    <row r="110" spans="1:25" x14ac:dyDescent="0.25">
      <c r="A110">
        <v>-20</v>
      </c>
      <c r="B110">
        <v>-12</v>
      </c>
      <c r="C110">
        <v>0</v>
      </c>
      <c r="D110">
        <v>20</v>
      </c>
      <c r="E110">
        <v>20</v>
      </c>
      <c r="F110">
        <v>20</v>
      </c>
      <c r="G110">
        <v>20</v>
      </c>
      <c r="H110">
        <v>2704</v>
      </c>
      <c r="I110">
        <v>0</v>
      </c>
      <c r="J110" s="17"/>
      <c r="K110" s="17"/>
      <c r="L110" s="17"/>
      <c r="M110" s="17"/>
      <c r="N110" s="17">
        <f t="shared" si="8"/>
        <v>2436</v>
      </c>
      <c r="O110" s="17">
        <f t="shared" si="9"/>
        <v>-1148</v>
      </c>
      <c r="P110" s="17">
        <f t="shared" si="10"/>
        <v>208</v>
      </c>
      <c r="Q110" s="17">
        <f>A110*K$5+B110*L$5+C110*M$5+D110*N$5+E110*O$5+F110*P$5+G110*Q$5</f>
        <v>-920</v>
      </c>
      <c r="R110" s="2"/>
      <c r="S110" s="2">
        <f t="shared" si="7"/>
        <v>1</v>
      </c>
      <c r="T110" s="2"/>
      <c r="U110" s="2"/>
      <c r="V110" s="2"/>
      <c r="X110">
        <f>IF(S110=1,0,IF(S110=-1,1,IF(T110=1,0,IF(T110=-1,1,IF(U110=1,0,IF(U110=-1,0,IF(V110=1,0,IF(V110=-1,1))))))))</f>
        <v>0</v>
      </c>
      <c r="Y110">
        <f>IF(I110=X110,0,1)</f>
        <v>0</v>
      </c>
    </row>
    <row r="111" spans="1:25" x14ac:dyDescent="0.25">
      <c r="A111">
        <v>20</v>
      </c>
      <c r="B111">
        <v>-3</v>
      </c>
      <c r="C111">
        <v>12</v>
      </c>
      <c r="D111">
        <v>20</v>
      </c>
      <c r="E111">
        <v>-20</v>
      </c>
      <c r="F111">
        <v>-20</v>
      </c>
      <c r="G111">
        <v>20</v>
      </c>
      <c r="H111">
        <v>720</v>
      </c>
      <c r="I111">
        <v>0</v>
      </c>
      <c r="J111" s="17"/>
      <c r="K111" s="17"/>
      <c r="L111" s="17"/>
      <c r="M111" s="17"/>
      <c r="N111" s="17">
        <f t="shared" si="8"/>
        <v>-64</v>
      </c>
      <c r="O111" s="17">
        <f t="shared" si="9"/>
        <v>-620</v>
      </c>
      <c r="P111" s="17">
        <f t="shared" si="10"/>
        <v>14</v>
      </c>
      <c r="Q111" s="17">
        <f>A111*K$5+B111*L$5+C111*M$5+D111*N$5+E111*O$5+F111*P$5+G111*Q$5</f>
        <v>305</v>
      </c>
      <c r="R111" s="2"/>
      <c r="S111" s="2">
        <f t="shared" si="7"/>
        <v>0</v>
      </c>
      <c r="T111" s="2"/>
      <c r="U111" s="2"/>
      <c r="V111" s="2"/>
      <c r="X111" t="b">
        <f>IF(S111=1,0,IF(S111=-1,1,IF(T111=1,0,IF(T111=-1,1,IF(U111=1,0,IF(U111=-1,0,IF(V111=1,0,IF(V111=-1,1))))))))</f>
        <v>0</v>
      </c>
      <c r="Y111">
        <f>IF(I111=X111,0,1)</f>
        <v>1</v>
      </c>
    </row>
    <row r="112" spans="1:25" x14ac:dyDescent="0.25">
      <c r="A112">
        <v>-20</v>
      </c>
      <c r="B112">
        <v>3</v>
      </c>
      <c r="C112">
        <v>8</v>
      </c>
      <c r="D112">
        <v>20</v>
      </c>
      <c r="E112">
        <v>20</v>
      </c>
      <c r="F112">
        <v>20</v>
      </c>
      <c r="G112">
        <v>20</v>
      </c>
      <c r="H112">
        <v>1465</v>
      </c>
      <c r="I112">
        <v>0</v>
      </c>
      <c r="J112" s="17"/>
      <c r="K112" s="17"/>
      <c r="L112" s="17"/>
      <c r="M112" s="17"/>
      <c r="N112" s="17">
        <f t="shared" si="8"/>
        <v>3184</v>
      </c>
      <c r="O112" s="17">
        <f t="shared" si="9"/>
        <v>-660</v>
      </c>
      <c r="P112" s="17">
        <f t="shared" si="10"/>
        <v>6</v>
      </c>
      <c r="Q112" s="17">
        <f>A112*K$5+B112*L$5+C112*M$5+D112*N$5+E112*O$5+F112*P$5+G112*Q$5</f>
        <v>-705</v>
      </c>
      <c r="R112" s="2"/>
      <c r="S112" s="2">
        <f t="shared" si="7"/>
        <v>1</v>
      </c>
      <c r="T112" s="2"/>
      <c r="U112" s="2"/>
      <c r="V112" s="2"/>
      <c r="X112">
        <f>IF(S112=1,0,IF(S112=-1,1,IF(T112=1,0,IF(T112=-1,1,IF(U112=1,0,IF(U112=-1,0,IF(V112=1,0,IF(V112=-1,1))))))))</f>
        <v>0</v>
      </c>
      <c r="Y112">
        <f>IF(I112=X112,0,1)</f>
        <v>0</v>
      </c>
    </row>
    <row r="113" spans="1:25" x14ac:dyDescent="0.25">
      <c r="A113">
        <v>20</v>
      </c>
      <c r="B113">
        <v>14</v>
      </c>
      <c r="C113">
        <v>12</v>
      </c>
      <c r="D113">
        <v>20</v>
      </c>
      <c r="E113">
        <v>20</v>
      </c>
      <c r="F113">
        <v>20</v>
      </c>
      <c r="G113">
        <v>20</v>
      </c>
      <c r="H113">
        <v>4857</v>
      </c>
      <c r="I113">
        <v>0</v>
      </c>
      <c r="J113" s="17"/>
      <c r="K113" s="17"/>
      <c r="L113" s="17"/>
      <c r="M113" s="17"/>
      <c r="N113" s="17">
        <f t="shared" si="8"/>
        <v>4180</v>
      </c>
      <c r="O113" s="17">
        <f t="shared" si="9"/>
        <v>-212</v>
      </c>
      <c r="P113" s="17">
        <f t="shared" si="10"/>
        <v>-144</v>
      </c>
      <c r="Q113" s="17">
        <f>A113*K$5+B113*L$5+C113*M$5+D113*N$5+E113*O$5+F113*P$5+G113*Q$5</f>
        <v>1970</v>
      </c>
      <c r="R113" s="2"/>
      <c r="S113" s="2">
        <f t="shared" si="7"/>
        <v>1</v>
      </c>
      <c r="T113" s="2"/>
      <c r="U113" s="2"/>
      <c r="V113" s="2"/>
      <c r="X113">
        <f>IF(S113=1,0,IF(S113=-1,1,IF(T113=1,0,IF(T113=-1,1,IF(U113=1,0,IF(U113=-1,0,IF(V113=1,0,IF(V113=-1,1))))))))</f>
        <v>0</v>
      </c>
      <c r="Y113">
        <f>IF(I113=X113,0,1)</f>
        <v>0</v>
      </c>
    </row>
    <row r="114" spans="1:25" x14ac:dyDescent="0.25">
      <c r="A114">
        <v>20</v>
      </c>
      <c r="B114">
        <v>16</v>
      </c>
      <c r="C114">
        <v>-4</v>
      </c>
      <c r="D114">
        <v>20</v>
      </c>
      <c r="E114">
        <v>20</v>
      </c>
      <c r="F114">
        <v>20</v>
      </c>
      <c r="G114">
        <v>20</v>
      </c>
      <c r="H114">
        <v>4483</v>
      </c>
      <c r="I114">
        <v>0</v>
      </c>
      <c r="J114" s="17"/>
      <c r="K114" s="17"/>
      <c r="L114" s="17"/>
      <c r="M114" s="17"/>
      <c r="N114" s="17">
        <f t="shared" si="8"/>
        <v>4348</v>
      </c>
      <c r="O114" s="17">
        <f t="shared" si="9"/>
        <v>-420</v>
      </c>
      <c r="P114" s="17">
        <f t="shared" si="10"/>
        <v>-188</v>
      </c>
      <c r="Q114" s="17">
        <f>A114*K$5+B114*L$5+C114*M$5+D114*N$5+E114*O$5+F114*P$5+G114*Q$5</f>
        <v>2340</v>
      </c>
      <c r="R114" s="2"/>
      <c r="S114" s="2">
        <f t="shared" si="7"/>
        <v>1</v>
      </c>
      <c r="T114" s="2"/>
      <c r="U114" s="2"/>
      <c r="V114" s="2"/>
      <c r="X114">
        <f>IF(S114=1,0,IF(S114=-1,1,IF(T114=1,0,IF(T114=-1,1,IF(U114=1,0,IF(U114=-1,0,IF(V114=1,0,IF(V114=-1,1))))))))</f>
        <v>0</v>
      </c>
      <c r="Y114">
        <f>IF(I114=X114,0,1)</f>
        <v>0</v>
      </c>
    </row>
    <row r="115" spans="1:25" x14ac:dyDescent="0.25">
      <c r="A115">
        <v>20</v>
      </c>
      <c r="B115">
        <v>14</v>
      </c>
      <c r="C115">
        <v>14</v>
      </c>
      <c r="D115">
        <v>20</v>
      </c>
      <c r="E115">
        <v>20</v>
      </c>
      <c r="F115">
        <v>20</v>
      </c>
      <c r="G115">
        <v>20</v>
      </c>
      <c r="H115">
        <v>3031</v>
      </c>
      <c r="I115">
        <v>0</v>
      </c>
      <c r="J115" s="17"/>
      <c r="K115" s="17"/>
      <c r="L115" s="17"/>
      <c r="M115" s="17"/>
      <c r="N115" s="17">
        <f t="shared" si="8"/>
        <v>4172</v>
      </c>
      <c r="O115" s="17">
        <f t="shared" si="9"/>
        <v>-180</v>
      </c>
      <c r="P115" s="17">
        <f t="shared" si="10"/>
        <v>-142</v>
      </c>
      <c r="Q115" s="17">
        <f>A115*K$5+B115*L$5+C115*M$5+D115*N$5+E115*O$5+F115*P$5+G115*Q$5</f>
        <v>1930</v>
      </c>
      <c r="R115" s="2"/>
      <c r="S115" s="2">
        <f t="shared" si="7"/>
        <v>1</v>
      </c>
      <c r="T115" s="2"/>
      <c r="U115" s="2"/>
      <c r="V115" s="2"/>
      <c r="X115">
        <f>IF(S115=1,0,IF(S115=-1,1,IF(T115=1,0,IF(T115=-1,1,IF(U115=1,0,IF(U115=-1,0,IF(V115=1,0,IF(V115=-1,1))))))))</f>
        <v>0</v>
      </c>
      <c r="Y115">
        <f>IF(I115=X115,0,1)</f>
        <v>0</v>
      </c>
    </row>
    <row r="116" spans="1:25" x14ac:dyDescent="0.25">
      <c r="A116">
        <v>20</v>
      </c>
      <c r="B116">
        <v>-19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4583</v>
      </c>
      <c r="I116">
        <v>0</v>
      </c>
      <c r="J116" s="17"/>
      <c r="K116" s="17"/>
      <c r="L116" s="17"/>
      <c r="M116" s="17"/>
      <c r="N116" s="17">
        <f t="shared" si="8"/>
        <v>2528</v>
      </c>
      <c r="O116" s="17">
        <f t="shared" si="9"/>
        <v>-1260</v>
      </c>
      <c r="P116" s="17">
        <f t="shared" si="10"/>
        <v>302</v>
      </c>
      <c r="Q116" s="17">
        <f>A116*K$5+B116*L$5+C116*M$5+D116*N$5+E116*O$5+F116*P$5+G116*Q$5</f>
        <v>1465</v>
      </c>
      <c r="R116" s="2"/>
      <c r="S116" s="2">
        <f t="shared" si="7"/>
        <v>1</v>
      </c>
      <c r="T116" s="2"/>
      <c r="U116" s="2"/>
      <c r="V116" s="2"/>
      <c r="X116">
        <f>IF(S116=1,0,IF(S116=-1,1,IF(T116=1,0,IF(T116=-1,1,IF(U116=1,0,IF(U116=-1,0,IF(V116=1,0,IF(V116=-1,1))))))))</f>
        <v>0</v>
      </c>
      <c r="Y116">
        <f>IF(I116=X116,0,1)</f>
        <v>0</v>
      </c>
    </row>
    <row r="117" spans="1:25" x14ac:dyDescent="0.25">
      <c r="A117">
        <v>20</v>
      </c>
      <c r="B117">
        <v>4</v>
      </c>
      <c r="C117">
        <v>-4</v>
      </c>
      <c r="D117">
        <v>-20</v>
      </c>
      <c r="E117">
        <v>20</v>
      </c>
      <c r="F117">
        <v>20</v>
      </c>
      <c r="G117">
        <v>20</v>
      </c>
      <c r="H117">
        <v>3462</v>
      </c>
      <c r="I117">
        <v>0</v>
      </c>
      <c r="J117" s="17"/>
      <c r="K117" s="17"/>
      <c r="L117" s="17"/>
      <c r="M117" s="17"/>
      <c r="N117" s="17">
        <f t="shared" si="8"/>
        <v>2124</v>
      </c>
      <c r="O117" s="17">
        <f t="shared" si="9"/>
        <v>-708</v>
      </c>
      <c r="P117" s="17">
        <f t="shared" si="10"/>
        <v>-20</v>
      </c>
      <c r="Q117" s="17">
        <f>A117*K$5+B117*L$5+C117*M$5+D117*N$5+E117*O$5+F117*P$5+G117*Q$5</f>
        <v>2040</v>
      </c>
      <c r="R117" s="2"/>
      <c r="S117" s="2">
        <f t="shared" si="7"/>
        <v>1</v>
      </c>
      <c r="T117" s="2"/>
      <c r="U117" s="2"/>
      <c r="V117" s="2"/>
      <c r="X117">
        <f>IF(S117=1,0,IF(S117=-1,1,IF(T117=1,0,IF(T117=-1,1,IF(U117=1,0,IF(U117=-1,0,IF(V117=1,0,IF(V117=-1,1))))))))</f>
        <v>0</v>
      </c>
      <c r="Y117">
        <f>IF(I117=X117,0,1)</f>
        <v>0</v>
      </c>
    </row>
    <row r="118" spans="1:25" x14ac:dyDescent="0.25">
      <c r="A118">
        <v>20</v>
      </c>
      <c r="B118">
        <v>-1</v>
      </c>
      <c r="C118">
        <v>-10</v>
      </c>
      <c r="D118">
        <v>20</v>
      </c>
      <c r="E118">
        <v>-20</v>
      </c>
      <c r="F118">
        <v>20</v>
      </c>
      <c r="G118">
        <v>20</v>
      </c>
      <c r="H118">
        <v>3501</v>
      </c>
      <c r="I118">
        <v>0</v>
      </c>
      <c r="J118" s="17"/>
      <c r="K118" s="17"/>
      <c r="L118" s="17"/>
      <c r="M118" s="17"/>
      <c r="N118" s="17">
        <f t="shared" si="8"/>
        <v>1728</v>
      </c>
      <c r="O118" s="17">
        <f t="shared" si="9"/>
        <v>-924</v>
      </c>
      <c r="P118" s="17">
        <f t="shared" si="10"/>
        <v>4</v>
      </c>
      <c r="Q118" s="17">
        <f>A118*K$5+B118*L$5+C118*M$5+D118*N$5+E118*O$5+F118*P$5+G118*Q$5</f>
        <v>2395</v>
      </c>
      <c r="R118" s="2"/>
      <c r="S118" s="2">
        <f t="shared" si="7"/>
        <v>1</v>
      </c>
      <c r="T118" s="2"/>
      <c r="U118" s="2"/>
      <c r="V118" s="2"/>
      <c r="X118">
        <f>IF(S118=1,0,IF(S118=-1,1,IF(T118=1,0,IF(T118=-1,1,IF(U118=1,0,IF(U118=-1,0,IF(V118=1,0,IF(V118=-1,1))))))))</f>
        <v>0</v>
      </c>
      <c r="Y118">
        <f>IF(I118=X118,0,1)</f>
        <v>0</v>
      </c>
    </row>
    <row r="119" spans="1:25" x14ac:dyDescent="0.25">
      <c r="A119">
        <v>-20</v>
      </c>
      <c r="B119">
        <v>-10</v>
      </c>
      <c r="C119">
        <v>-6</v>
      </c>
      <c r="D119">
        <v>20</v>
      </c>
      <c r="E119">
        <v>20</v>
      </c>
      <c r="F119">
        <v>20</v>
      </c>
      <c r="G119">
        <v>20</v>
      </c>
      <c r="H119">
        <v>2551</v>
      </c>
      <c r="I119">
        <v>0</v>
      </c>
      <c r="J119" s="17"/>
      <c r="K119" s="17"/>
      <c r="L119" s="17"/>
      <c r="M119" s="17"/>
      <c r="N119" s="17">
        <f t="shared" si="8"/>
        <v>2564</v>
      </c>
      <c r="O119" s="17">
        <f t="shared" si="9"/>
        <v>-1196</v>
      </c>
      <c r="P119" s="17">
        <f t="shared" si="10"/>
        <v>174</v>
      </c>
      <c r="Q119" s="17">
        <f>A119*K$5+B119*L$5+C119*M$5+D119*N$5+E119*O$5+F119*P$5+G119*Q$5</f>
        <v>-750</v>
      </c>
      <c r="R119" s="2"/>
      <c r="S119" s="2">
        <f t="shared" si="7"/>
        <v>1</v>
      </c>
      <c r="T119" s="2"/>
      <c r="U119" s="2"/>
      <c r="V119" s="2"/>
      <c r="X119">
        <f>IF(S119=1,0,IF(S119=-1,1,IF(T119=1,0,IF(T119=-1,1,IF(U119=1,0,IF(U119=-1,0,IF(V119=1,0,IF(V119=-1,1))))))))</f>
        <v>0</v>
      </c>
      <c r="Y119">
        <f>IF(I119=X119,0,1)</f>
        <v>0</v>
      </c>
    </row>
    <row r="120" spans="1:25" x14ac:dyDescent="0.25">
      <c r="A120">
        <v>20</v>
      </c>
      <c r="B120">
        <v>10</v>
      </c>
      <c r="C120">
        <v>-10</v>
      </c>
      <c r="D120">
        <v>20</v>
      </c>
      <c r="E120">
        <v>20</v>
      </c>
      <c r="F120">
        <v>20</v>
      </c>
      <c r="G120">
        <v>20</v>
      </c>
      <c r="H120">
        <v>4399</v>
      </c>
      <c r="I120">
        <v>0</v>
      </c>
      <c r="J120" s="17"/>
      <c r="K120" s="17"/>
      <c r="L120" s="17"/>
      <c r="M120" s="17"/>
      <c r="N120" s="17">
        <f t="shared" si="8"/>
        <v>4060</v>
      </c>
      <c r="O120" s="17">
        <f t="shared" si="9"/>
        <v>-660</v>
      </c>
      <c r="P120" s="17">
        <f t="shared" si="10"/>
        <v>-110</v>
      </c>
      <c r="Q120" s="17">
        <f>A120*K$5+B120*L$5+C120*M$5+D120*N$5+E120*O$5+F120*P$5+G120*Q$5</f>
        <v>2310</v>
      </c>
      <c r="R120" s="2"/>
      <c r="S120" s="2">
        <f t="shared" si="7"/>
        <v>1</v>
      </c>
      <c r="T120" s="2"/>
      <c r="U120" s="2"/>
      <c r="V120" s="2"/>
      <c r="X120">
        <f>IF(S120=1,0,IF(S120=-1,1,IF(T120=1,0,IF(T120=-1,1,IF(U120=1,0,IF(U120=-1,0,IF(V120=1,0,IF(V120=-1,1))))))))</f>
        <v>0</v>
      </c>
      <c r="Y120">
        <f>IF(I120=X120,0,1)</f>
        <v>0</v>
      </c>
    </row>
    <row r="121" spans="1:25" x14ac:dyDescent="0.25">
      <c r="A121">
        <v>20</v>
      </c>
      <c r="B121">
        <v>-9</v>
      </c>
      <c r="C121">
        <v>8</v>
      </c>
      <c r="D121">
        <v>20</v>
      </c>
      <c r="E121">
        <v>20</v>
      </c>
      <c r="F121">
        <v>20</v>
      </c>
      <c r="G121">
        <v>-20</v>
      </c>
      <c r="H121">
        <v>4664</v>
      </c>
      <c r="I121">
        <v>0</v>
      </c>
      <c r="J121" s="17"/>
      <c r="K121" s="17"/>
      <c r="L121" s="17"/>
      <c r="M121" s="17"/>
      <c r="N121" s="17">
        <f t="shared" si="8"/>
        <v>1400</v>
      </c>
      <c r="O121" s="17">
        <f t="shared" si="9"/>
        <v>772</v>
      </c>
      <c r="P121" s="17">
        <f t="shared" si="10"/>
        <v>174</v>
      </c>
      <c r="Q121" s="17">
        <f>A121*K$5+B121*L$5+C121*M$5+D121*N$5+E121*O$5+F121*P$5+G121*Q$5</f>
        <v>1475</v>
      </c>
      <c r="R121" s="2"/>
      <c r="S121" s="2">
        <f t="shared" si="7"/>
        <v>1</v>
      </c>
      <c r="T121" s="2"/>
      <c r="U121" s="2"/>
      <c r="V121" s="2"/>
      <c r="X121">
        <f>IF(S121=1,0,IF(S121=-1,1,IF(T121=1,0,IF(T121=-1,1,IF(U121=1,0,IF(U121=-1,0,IF(V121=1,0,IF(V121=-1,1))))))))</f>
        <v>0</v>
      </c>
      <c r="Y121">
        <f>IF(I121=X121,0,1)</f>
        <v>0</v>
      </c>
    </row>
    <row r="122" spans="1:25" x14ac:dyDescent="0.25">
      <c r="A122">
        <v>20</v>
      </c>
      <c r="B122">
        <v>-10</v>
      </c>
      <c r="C122">
        <v>-6</v>
      </c>
      <c r="D122">
        <v>20</v>
      </c>
      <c r="E122">
        <v>20</v>
      </c>
      <c r="F122">
        <v>20</v>
      </c>
      <c r="G122">
        <v>20</v>
      </c>
      <c r="H122">
        <v>1348</v>
      </c>
      <c r="I122">
        <v>0</v>
      </c>
      <c r="J122" s="17"/>
      <c r="K122" s="17"/>
      <c r="L122" s="17"/>
      <c r="M122" s="17"/>
      <c r="N122" s="17">
        <f t="shared" si="8"/>
        <v>3004</v>
      </c>
      <c r="O122" s="17">
        <f t="shared" si="9"/>
        <v>-1076</v>
      </c>
      <c r="P122" s="17">
        <f t="shared" si="10"/>
        <v>174</v>
      </c>
      <c r="Q122" s="17">
        <f>A122*K$5+B122*L$5+C122*M$5+D122*N$5+E122*O$5+F122*P$5+G122*Q$5</f>
        <v>1730</v>
      </c>
      <c r="R122" s="2"/>
      <c r="S122" s="2">
        <f t="shared" si="7"/>
        <v>1</v>
      </c>
      <c r="T122" s="2"/>
      <c r="U122" s="2"/>
      <c r="V122" s="2"/>
      <c r="X122">
        <f>IF(S122=1,0,IF(S122=-1,1,IF(T122=1,0,IF(T122=-1,1,IF(U122=1,0,IF(U122=-1,0,IF(V122=1,0,IF(V122=-1,1))))))))</f>
        <v>0</v>
      </c>
      <c r="Y122">
        <f>IF(I122=X122,0,1)</f>
        <v>0</v>
      </c>
    </row>
    <row r="123" spans="1:25" x14ac:dyDescent="0.25">
      <c r="A123">
        <v>20</v>
      </c>
      <c r="B123">
        <v>2</v>
      </c>
      <c r="C123">
        <v>-4</v>
      </c>
      <c r="D123">
        <v>20</v>
      </c>
      <c r="E123">
        <v>-20</v>
      </c>
      <c r="F123">
        <v>-20</v>
      </c>
      <c r="G123">
        <v>-20</v>
      </c>
      <c r="H123">
        <v>3396</v>
      </c>
      <c r="I123">
        <v>0</v>
      </c>
      <c r="J123" s="17"/>
      <c r="K123" s="17"/>
      <c r="L123" s="17"/>
      <c r="M123" s="17"/>
      <c r="N123" s="17">
        <f t="shared" si="8"/>
        <v>-1340</v>
      </c>
      <c r="O123" s="17">
        <f t="shared" si="9"/>
        <v>844</v>
      </c>
      <c r="P123" s="17">
        <f t="shared" si="10"/>
        <v>-72</v>
      </c>
      <c r="Q123" s="17">
        <f>A123*K$5+B123*L$5+C123*M$5+D123*N$5+E123*O$5+F123*P$5+G123*Q$5</f>
        <v>750</v>
      </c>
      <c r="R123" s="2"/>
      <c r="S123" s="2">
        <f t="shared" si="7"/>
        <v>-1</v>
      </c>
      <c r="T123" s="2"/>
      <c r="U123" s="2"/>
      <c r="V123" s="2"/>
      <c r="X123">
        <f>IF(S123=1,0,IF(S123=-1,1,IF(T123=1,0,IF(T123=-1,1,IF(U123=1,0,IF(U123=-1,0,IF(V123=1,0,IF(V123=-1,1))))))))</f>
        <v>1</v>
      </c>
      <c r="Y123">
        <f>IF(I123=X123,0,1)</f>
        <v>1</v>
      </c>
    </row>
    <row r="124" spans="1:25" x14ac:dyDescent="0.25">
      <c r="A124">
        <v>20</v>
      </c>
      <c r="B124">
        <v>-9</v>
      </c>
      <c r="C124">
        <v>16</v>
      </c>
      <c r="D124">
        <v>20</v>
      </c>
      <c r="E124">
        <v>-20</v>
      </c>
      <c r="F124">
        <v>20</v>
      </c>
      <c r="G124">
        <v>20</v>
      </c>
      <c r="H124">
        <v>1388</v>
      </c>
      <c r="I124">
        <v>0</v>
      </c>
      <c r="J124" s="17"/>
      <c r="K124" s="17"/>
      <c r="L124" s="17"/>
      <c r="M124" s="17"/>
      <c r="N124" s="17">
        <f t="shared" si="8"/>
        <v>1208</v>
      </c>
      <c r="O124" s="17">
        <f t="shared" si="9"/>
        <v>-700</v>
      </c>
      <c r="P124" s="17">
        <f t="shared" si="10"/>
        <v>142</v>
      </c>
      <c r="Q124" s="17">
        <f>A124*K$5+B124*L$5+C124*M$5+D124*N$5+E124*O$5+F124*P$5+G124*Q$5</f>
        <v>1675</v>
      </c>
      <c r="R124" s="2"/>
      <c r="S124" s="2">
        <f t="shared" si="7"/>
        <v>1</v>
      </c>
      <c r="T124" s="2"/>
      <c r="U124" s="2"/>
      <c r="V124" s="2"/>
      <c r="X124">
        <f>IF(S124=1,0,IF(S124=-1,1,IF(T124=1,0,IF(T124=-1,1,IF(U124=1,0,IF(U124=-1,0,IF(V124=1,0,IF(V124=-1,1))))))))</f>
        <v>0</v>
      </c>
      <c r="Y124">
        <f>IF(I124=X124,0,1)</f>
        <v>0</v>
      </c>
    </row>
    <row r="125" spans="1:25" x14ac:dyDescent="0.25">
      <c r="A125">
        <v>20</v>
      </c>
      <c r="B125">
        <v>-1</v>
      </c>
      <c r="C125">
        <v>0</v>
      </c>
      <c r="D125">
        <v>20</v>
      </c>
      <c r="E125">
        <v>20</v>
      </c>
      <c r="F125">
        <v>20</v>
      </c>
      <c r="G125">
        <v>20</v>
      </c>
      <c r="H125">
        <v>844</v>
      </c>
      <c r="I125">
        <v>0</v>
      </c>
      <c r="J125" s="17"/>
      <c r="K125" s="17"/>
      <c r="L125" s="17"/>
      <c r="M125" s="17"/>
      <c r="N125" s="17">
        <f t="shared" si="8"/>
        <v>3448</v>
      </c>
      <c r="O125" s="17">
        <f t="shared" si="9"/>
        <v>-764</v>
      </c>
      <c r="P125" s="17">
        <f t="shared" si="10"/>
        <v>54</v>
      </c>
      <c r="Q125" s="17">
        <f>A125*K$5+B125*L$5+C125*M$5+D125*N$5+E125*O$5+F125*P$5+G125*Q$5</f>
        <v>1835</v>
      </c>
      <c r="R125" s="2"/>
      <c r="S125" s="2">
        <f t="shared" si="7"/>
        <v>1</v>
      </c>
      <c r="T125" s="2"/>
      <c r="U125" s="2"/>
      <c r="V125" s="2"/>
      <c r="X125">
        <f>IF(S125=1,0,IF(S125=-1,1,IF(T125=1,0,IF(T125=-1,1,IF(U125=1,0,IF(U125=-1,0,IF(V125=1,0,IF(V125=-1,1))))))))</f>
        <v>0</v>
      </c>
      <c r="Y125">
        <f>IF(I125=X125,0,1)</f>
        <v>0</v>
      </c>
    </row>
    <row r="126" spans="1:25" x14ac:dyDescent="0.25">
      <c r="A126">
        <v>-20</v>
      </c>
      <c r="B126">
        <v>11</v>
      </c>
      <c r="C126">
        <v>-4</v>
      </c>
      <c r="D126">
        <v>-20</v>
      </c>
      <c r="E126">
        <v>20</v>
      </c>
      <c r="F126">
        <v>20</v>
      </c>
      <c r="G126">
        <v>20</v>
      </c>
      <c r="H126">
        <v>4522</v>
      </c>
      <c r="I126">
        <v>0</v>
      </c>
      <c r="J126" s="17"/>
      <c r="K126" s="17"/>
      <c r="L126" s="17"/>
      <c r="M126" s="17"/>
      <c r="N126" s="17">
        <f t="shared" si="8"/>
        <v>2048</v>
      </c>
      <c r="O126" s="17">
        <f t="shared" si="9"/>
        <v>-660</v>
      </c>
      <c r="P126" s="17">
        <f t="shared" si="10"/>
        <v>-118</v>
      </c>
      <c r="Q126" s="17">
        <f>A126*K$5+B126*L$5+C126*M$5+D126*N$5+E126*O$5+F126*P$5+G126*Q$5</f>
        <v>-265</v>
      </c>
      <c r="R126" s="2"/>
      <c r="S126" s="2">
        <f t="shared" si="7"/>
        <v>1</v>
      </c>
      <c r="T126" s="2"/>
      <c r="U126" s="2"/>
      <c r="V126" s="2"/>
      <c r="X126">
        <f>IF(S126=1,0,IF(S126=-1,1,IF(T126=1,0,IF(T126=-1,1,IF(U126=1,0,IF(U126=-1,0,IF(V126=1,0,IF(V126=-1,1))))))))</f>
        <v>0</v>
      </c>
      <c r="Y126">
        <f>IF(I126=X126,0,1)</f>
        <v>0</v>
      </c>
    </row>
    <row r="127" spans="1:25" x14ac:dyDescent="0.25">
      <c r="A127">
        <v>-20</v>
      </c>
      <c r="B127">
        <v>-5</v>
      </c>
      <c r="C127">
        <v>2</v>
      </c>
      <c r="D127">
        <v>20</v>
      </c>
      <c r="E127">
        <v>20</v>
      </c>
      <c r="F127">
        <v>-20</v>
      </c>
      <c r="G127">
        <v>20</v>
      </c>
      <c r="H127">
        <v>4906</v>
      </c>
      <c r="I127">
        <v>0</v>
      </c>
      <c r="J127" s="17"/>
      <c r="K127" s="17"/>
      <c r="L127" s="17"/>
      <c r="M127" s="17"/>
      <c r="N127" s="17">
        <f t="shared" si="8"/>
        <v>1192</v>
      </c>
      <c r="O127" s="17">
        <f t="shared" si="9"/>
        <v>-948</v>
      </c>
      <c r="P127" s="17">
        <f t="shared" si="10"/>
        <v>72</v>
      </c>
      <c r="Q127" s="17">
        <f>A127*K$5+B127*L$5+C127*M$5+D127*N$5+E127*O$5+F127*P$5+G127*Q$5</f>
        <v>-2385</v>
      </c>
      <c r="R127" s="2"/>
      <c r="S127" s="2">
        <f t="shared" si="7"/>
        <v>1</v>
      </c>
      <c r="T127" s="2"/>
      <c r="U127" s="2"/>
      <c r="V127" s="2"/>
      <c r="X127">
        <f>IF(S127=1,0,IF(S127=-1,1,IF(T127=1,0,IF(T127=-1,1,IF(U127=1,0,IF(U127=-1,0,IF(V127=1,0,IF(V127=-1,1))))))))</f>
        <v>0</v>
      </c>
      <c r="Y127">
        <f>IF(I127=X127,0,1)</f>
        <v>0</v>
      </c>
    </row>
    <row r="128" spans="1:25" x14ac:dyDescent="0.25">
      <c r="A128">
        <v>20</v>
      </c>
      <c r="B128">
        <v>-14</v>
      </c>
      <c r="C128">
        <v>-4</v>
      </c>
      <c r="D128">
        <v>20</v>
      </c>
      <c r="E128">
        <v>20</v>
      </c>
      <c r="F128">
        <v>20</v>
      </c>
      <c r="G128">
        <v>20</v>
      </c>
      <c r="H128">
        <v>3958</v>
      </c>
      <c r="I128">
        <v>0</v>
      </c>
      <c r="J128" s="17"/>
      <c r="K128" s="17"/>
      <c r="L128" s="17"/>
      <c r="M128" s="17"/>
      <c r="N128" s="17">
        <f t="shared" si="8"/>
        <v>2788</v>
      </c>
      <c r="O128" s="17">
        <f t="shared" si="9"/>
        <v>-1140</v>
      </c>
      <c r="P128" s="17">
        <f t="shared" si="10"/>
        <v>232</v>
      </c>
      <c r="Q128" s="17">
        <f>A128*K$5+B128*L$5+C128*M$5+D128*N$5+E128*O$5+F128*P$5+G128*Q$5</f>
        <v>1590</v>
      </c>
      <c r="R128" s="2"/>
      <c r="S128" s="2">
        <f t="shared" si="7"/>
        <v>1</v>
      </c>
      <c r="T128" s="2"/>
      <c r="U128" s="2"/>
      <c r="V128" s="2"/>
      <c r="X128">
        <f>IF(S128=1,0,IF(S128=-1,1,IF(T128=1,0,IF(T128=-1,1,IF(U128=1,0,IF(U128=-1,0,IF(V128=1,0,IF(V128=-1,1))))))))</f>
        <v>0</v>
      </c>
      <c r="Y128">
        <f>IF(I128=X128,0,1)</f>
        <v>0</v>
      </c>
    </row>
    <row r="129" spans="1:25" x14ac:dyDescent="0.25">
      <c r="A129">
        <v>-20</v>
      </c>
      <c r="B129">
        <v>-18</v>
      </c>
      <c r="C129">
        <v>-8</v>
      </c>
      <c r="D129">
        <v>20</v>
      </c>
      <c r="E129">
        <v>-20</v>
      </c>
      <c r="F129">
        <v>20</v>
      </c>
      <c r="G129">
        <v>20</v>
      </c>
      <c r="H129">
        <v>3855</v>
      </c>
      <c r="I129">
        <v>0</v>
      </c>
      <c r="J129" s="17"/>
      <c r="K129" s="17"/>
      <c r="L129" s="17"/>
      <c r="M129" s="17"/>
      <c r="N129" s="17">
        <f t="shared" si="8"/>
        <v>396</v>
      </c>
      <c r="O129" s="17">
        <f t="shared" si="9"/>
        <v>-1420</v>
      </c>
      <c r="P129" s="17">
        <f t="shared" si="10"/>
        <v>244</v>
      </c>
      <c r="Q129" s="17">
        <f>A129*K$5+B129*L$5+C129*M$5+D129*N$5+E129*O$5+F129*P$5+G129*Q$5</f>
        <v>-550</v>
      </c>
      <c r="R129" s="2"/>
      <c r="S129" s="2">
        <f t="shared" si="7"/>
        <v>0</v>
      </c>
      <c r="T129" s="2"/>
      <c r="U129" s="2"/>
      <c r="V129" s="2"/>
      <c r="X129" t="b">
        <f>IF(S129=1,0,IF(S129=-1,1,IF(T129=1,0,IF(T129=-1,1,IF(U129=1,0,IF(U129=-1,0,IF(V129=1,0,IF(V129=-1,1))))))))</f>
        <v>0</v>
      </c>
      <c r="Y129">
        <f>IF(I129=X129,0,1)</f>
        <v>1</v>
      </c>
    </row>
    <row r="130" spans="1:25" x14ac:dyDescent="0.25">
      <c r="A130">
        <v>20</v>
      </c>
      <c r="B130">
        <v>1</v>
      </c>
      <c r="C130">
        <v>-8</v>
      </c>
      <c r="D130">
        <v>20</v>
      </c>
      <c r="E130">
        <v>20</v>
      </c>
      <c r="F130">
        <v>20</v>
      </c>
      <c r="G130">
        <v>20</v>
      </c>
      <c r="H130">
        <v>2765</v>
      </c>
      <c r="I130">
        <v>0</v>
      </c>
      <c r="J130" s="17"/>
      <c r="K130" s="17"/>
      <c r="L130" s="17"/>
      <c r="M130" s="17"/>
      <c r="N130" s="17">
        <f t="shared" si="8"/>
        <v>3584</v>
      </c>
      <c r="O130" s="17">
        <f t="shared" si="9"/>
        <v>-844</v>
      </c>
      <c r="P130" s="17">
        <f t="shared" si="10"/>
        <v>18</v>
      </c>
      <c r="Q130" s="17">
        <f>A130*K$5+B130*L$5+C130*M$5+D130*N$5+E130*O$5+F130*P$5+G130*Q$5</f>
        <v>2045</v>
      </c>
      <c r="R130" s="2"/>
      <c r="S130" s="2">
        <f t="shared" si="7"/>
        <v>1</v>
      </c>
      <c r="T130" s="2"/>
      <c r="U130" s="2"/>
      <c r="V130" s="2"/>
      <c r="X130">
        <f>IF(S130=1,0,IF(S130=-1,1,IF(T130=1,0,IF(T130=-1,1,IF(U130=1,0,IF(U130=-1,0,IF(V130=1,0,IF(V130=-1,1))))))))</f>
        <v>0</v>
      </c>
      <c r="Y130">
        <f>IF(I130=X130,0,1)</f>
        <v>0</v>
      </c>
    </row>
    <row r="131" spans="1:25" x14ac:dyDescent="0.25">
      <c r="A131">
        <v>20</v>
      </c>
      <c r="B131">
        <v>-11</v>
      </c>
      <c r="C131">
        <v>0</v>
      </c>
      <c r="D131">
        <v>20</v>
      </c>
      <c r="E131">
        <v>-20</v>
      </c>
      <c r="F131">
        <v>20</v>
      </c>
      <c r="G131">
        <v>20</v>
      </c>
      <c r="H131">
        <v>4343</v>
      </c>
      <c r="I131">
        <v>0</v>
      </c>
      <c r="J131" s="17"/>
      <c r="K131" s="17"/>
      <c r="L131" s="17"/>
      <c r="M131" s="17"/>
      <c r="N131" s="17">
        <f t="shared" si="8"/>
        <v>1168</v>
      </c>
      <c r="O131" s="17">
        <f t="shared" si="9"/>
        <v>-1004</v>
      </c>
      <c r="P131" s="17">
        <f t="shared" si="10"/>
        <v>154</v>
      </c>
      <c r="Q131" s="17">
        <f>A131*K$5+B131*L$5+C131*M$5+D131*N$5+E131*O$5+F131*P$5+G131*Q$5</f>
        <v>1945</v>
      </c>
      <c r="R131" s="2"/>
      <c r="S131" s="2">
        <f t="shared" si="7"/>
        <v>1</v>
      </c>
      <c r="T131" s="2"/>
      <c r="U131" s="2"/>
      <c r="V131" s="2"/>
      <c r="X131">
        <f>IF(S131=1,0,IF(S131=-1,1,IF(T131=1,0,IF(T131=-1,1,IF(U131=1,0,IF(U131=-1,0,IF(V131=1,0,IF(V131=-1,1))))))))</f>
        <v>0</v>
      </c>
      <c r="Y131">
        <f>IF(I131=X131,0,1)</f>
        <v>0</v>
      </c>
    </row>
    <row r="132" spans="1:25" x14ac:dyDescent="0.25">
      <c r="A132">
        <v>20</v>
      </c>
      <c r="B132">
        <v>12</v>
      </c>
      <c r="C132">
        <v>14</v>
      </c>
      <c r="D132">
        <v>20</v>
      </c>
      <c r="E132">
        <v>20</v>
      </c>
      <c r="F132">
        <v>20</v>
      </c>
      <c r="G132">
        <v>-20</v>
      </c>
      <c r="H132">
        <v>1389</v>
      </c>
      <c r="I132">
        <v>0</v>
      </c>
      <c r="J132" s="17"/>
      <c r="K132" s="17"/>
      <c r="L132" s="17"/>
      <c r="M132" s="17"/>
      <c r="N132" s="17">
        <f t="shared" si="8"/>
        <v>2468</v>
      </c>
      <c r="O132" s="17">
        <f t="shared" si="9"/>
        <v>1372</v>
      </c>
      <c r="P132" s="17">
        <f t="shared" si="10"/>
        <v>-114</v>
      </c>
      <c r="Q132" s="17">
        <f>A132*K$5+B132*L$5+C132*M$5+D132*N$5+E132*O$5+F132*P$5+G132*Q$5</f>
        <v>1880</v>
      </c>
      <c r="R132" s="2"/>
      <c r="S132" s="2">
        <f t="shared" si="7"/>
        <v>1</v>
      </c>
      <c r="T132" s="2"/>
      <c r="U132" s="2"/>
      <c r="V132" s="2"/>
      <c r="X132">
        <f>IF(S132=1,0,IF(S132=-1,1,IF(T132=1,0,IF(T132=-1,1,IF(U132=1,0,IF(U132=-1,0,IF(V132=1,0,IF(V132=-1,1))))))))</f>
        <v>0</v>
      </c>
      <c r="Y132">
        <f>IF(I132=X132,0,1)</f>
        <v>0</v>
      </c>
    </row>
    <row r="133" spans="1:25" x14ac:dyDescent="0.25">
      <c r="A133">
        <v>20</v>
      </c>
      <c r="B133">
        <v>-10</v>
      </c>
      <c r="C133">
        <v>18</v>
      </c>
      <c r="D133">
        <v>-20</v>
      </c>
      <c r="E133">
        <v>20</v>
      </c>
      <c r="F133">
        <v>-20</v>
      </c>
      <c r="G133">
        <v>20</v>
      </c>
      <c r="H133">
        <v>3798</v>
      </c>
      <c r="I133">
        <v>0</v>
      </c>
      <c r="J133" s="17"/>
      <c r="K133" s="17"/>
      <c r="L133" s="17"/>
      <c r="M133" s="17"/>
      <c r="N133" s="17">
        <f t="shared" si="8"/>
        <v>-292</v>
      </c>
      <c r="O133" s="17">
        <f t="shared" si="9"/>
        <v>-692</v>
      </c>
      <c r="P133" s="17">
        <f t="shared" si="10"/>
        <v>158</v>
      </c>
      <c r="Q133" s="17">
        <f>A133*K$5+B133*L$5+C133*M$5+D133*N$5+E133*O$5+F133*P$5+G133*Q$5</f>
        <v>-350</v>
      </c>
      <c r="R133" s="2"/>
      <c r="S133" s="2">
        <f t="shared" si="7"/>
        <v>0</v>
      </c>
      <c r="T133" s="2"/>
      <c r="U133" s="2"/>
      <c r="V133" s="2"/>
      <c r="X133" t="b">
        <f>IF(S133=1,0,IF(S133=-1,1,IF(T133=1,0,IF(T133=-1,1,IF(U133=1,0,IF(U133=-1,0,IF(V133=1,0,IF(V133=-1,1))))))))</f>
        <v>0</v>
      </c>
      <c r="Y133">
        <f>IF(I133=X133,0,1)</f>
        <v>1</v>
      </c>
    </row>
    <row r="134" spans="1:25" x14ac:dyDescent="0.25">
      <c r="A134">
        <v>20</v>
      </c>
      <c r="B134">
        <v>-13</v>
      </c>
      <c r="C134">
        <v>4</v>
      </c>
      <c r="D134">
        <v>20</v>
      </c>
      <c r="E134">
        <v>20</v>
      </c>
      <c r="F134">
        <v>20</v>
      </c>
      <c r="G134">
        <v>20</v>
      </c>
      <c r="H134">
        <v>1217</v>
      </c>
      <c r="I134">
        <v>0</v>
      </c>
      <c r="J134" s="17"/>
      <c r="K134" s="17"/>
      <c r="L134" s="17"/>
      <c r="M134" s="17"/>
      <c r="N134" s="17">
        <f t="shared" si="8"/>
        <v>2808</v>
      </c>
      <c r="O134" s="17">
        <f t="shared" si="9"/>
        <v>-988</v>
      </c>
      <c r="P134" s="17">
        <f t="shared" si="10"/>
        <v>226</v>
      </c>
      <c r="Q134" s="17">
        <f>A134*K$5+B134*L$5+C134*M$5+D134*N$5+E134*O$5+F134*P$5+G134*Q$5</f>
        <v>1455</v>
      </c>
      <c r="R134" s="2"/>
      <c r="S134" s="2">
        <f t="shared" si="7"/>
        <v>1</v>
      </c>
      <c r="T134" s="2"/>
      <c r="U134" s="2"/>
      <c r="V134" s="2"/>
      <c r="X134">
        <f>IF(S134=1,0,IF(S134=-1,1,IF(T134=1,0,IF(T134=-1,1,IF(U134=1,0,IF(U134=-1,0,IF(V134=1,0,IF(V134=-1,1))))))))</f>
        <v>0</v>
      </c>
      <c r="Y134">
        <f>IF(I134=X134,0,1)</f>
        <v>0</v>
      </c>
    </row>
    <row r="135" spans="1:25" x14ac:dyDescent="0.25">
      <c r="A135">
        <v>20</v>
      </c>
      <c r="B135">
        <v>-6</v>
      </c>
      <c r="C135">
        <v>20</v>
      </c>
      <c r="D135">
        <v>20</v>
      </c>
      <c r="E135">
        <v>-20</v>
      </c>
      <c r="F135">
        <v>20</v>
      </c>
      <c r="G135">
        <v>20</v>
      </c>
      <c r="H135">
        <v>4527</v>
      </c>
      <c r="I135">
        <v>0</v>
      </c>
      <c r="J135" s="17"/>
      <c r="K135" s="17"/>
      <c r="L135" s="17"/>
      <c r="M135" s="17"/>
      <c r="N135" s="17">
        <f t="shared" si="8"/>
        <v>1348</v>
      </c>
      <c r="O135" s="17">
        <f t="shared" si="9"/>
        <v>-564</v>
      </c>
      <c r="P135" s="17">
        <f t="shared" si="10"/>
        <v>104</v>
      </c>
      <c r="Q135" s="17">
        <f>A135*K$5+B135*L$5+C135*M$5+D135*N$5+E135*O$5+F135*P$5+G135*Q$5</f>
        <v>1670</v>
      </c>
      <c r="R135" s="2"/>
      <c r="S135" s="2">
        <f t="shared" ref="S135:S198" si="11">IF(N135&gt;T$2,1,IF(N135&lt;S$2,-1,0))</f>
        <v>1</v>
      </c>
      <c r="T135" s="2"/>
      <c r="U135" s="2"/>
      <c r="V135" s="2"/>
      <c r="X135">
        <f>IF(S135=1,0,IF(S135=-1,1,IF(T135=1,0,IF(T135=-1,1,IF(U135=1,0,IF(U135=-1,0,IF(V135=1,0,IF(V135=-1,1))))))))</f>
        <v>0</v>
      </c>
      <c r="Y135">
        <f>IF(I135=X135,0,1)</f>
        <v>0</v>
      </c>
    </row>
    <row r="136" spans="1:25" x14ac:dyDescent="0.25">
      <c r="A136">
        <v>20</v>
      </c>
      <c r="B136">
        <v>10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4756</v>
      </c>
      <c r="I136">
        <v>0</v>
      </c>
      <c r="J136" s="17"/>
      <c r="K136" s="17"/>
      <c r="L136" s="17"/>
      <c r="M136" s="17"/>
      <c r="N136" s="17">
        <f t="shared" ref="N136:N199" si="12">A136*K$2+B136*L$2+C136*M$2+D136*N$2+E136*O$2+F136*P$2+G136*Q$2</f>
        <v>3948</v>
      </c>
      <c r="O136" s="17">
        <f t="shared" ref="O136:O199" si="13">A136*K$3+B136*L$3+C136*M$3+D136*N$3+E136*O$3+F136*P$3+G136*Q$3</f>
        <v>-212</v>
      </c>
      <c r="P136" s="17">
        <f t="shared" ref="P136:P199" si="14">A136*K$4+B136*L$4+C136*M$4+D136*N$4+E136*O$4+F136*P$4+G136*Q$4</f>
        <v>-82</v>
      </c>
      <c r="Q136" s="17">
        <f>A136*K$5+B136*L$5+C136*M$5+D136*N$5+E136*O$5+F136*P$5+G136*Q$5</f>
        <v>1750</v>
      </c>
      <c r="R136" s="2"/>
      <c r="S136" s="2">
        <f t="shared" si="11"/>
        <v>1</v>
      </c>
      <c r="T136" s="2"/>
      <c r="U136" s="2"/>
      <c r="V136" s="2"/>
      <c r="X136">
        <f>IF(S136=1,0,IF(S136=-1,1,IF(T136=1,0,IF(T136=-1,1,IF(U136=1,0,IF(U136=-1,0,IF(V136=1,0,IF(V136=-1,1))))))))</f>
        <v>0</v>
      </c>
      <c r="Y136">
        <f>IF(I136=X136,0,1)</f>
        <v>0</v>
      </c>
    </row>
    <row r="137" spans="1:25" x14ac:dyDescent="0.25">
      <c r="A137">
        <v>20</v>
      </c>
      <c r="B137">
        <v>-3</v>
      </c>
      <c r="C137">
        <v>-18</v>
      </c>
      <c r="D137">
        <v>20</v>
      </c>
      <c r="E137">
        <v>20</v>
      </c>
      <c r="F137">
        <v>20</v>
      </c>
      <c r="G137">
        <v>20</v>
      </c>
      <c r="H137">
        <v>2208</v>
      </c>
      <c r="I137">
        <v>0</v>
      </c>
      <c r="J137" s="17"/>
      <c r="K137" s="17"/>
      <c r="L137" s="17"/>
      <c r="M137" s="17"/>
      <c r="N137" s="17">
        <f t="shared" si="12"/>
        <v>3416</v>
      </c>
      <c r="O137" s="17">
        <f t="shared" si="13"/>
        <v>-1100</v>
      </c>
      <c r="P137" s="17">
        <f t="shared" si="14"/>
        <v>64</v>
      </c>
      <c r="Q137" s="17">
        <f>A137*K$5+B137*L$5+C137*M$5+D137*N$5+E137*O$5+F137*P$5+G137*Q$5</f>
        <v>2145</v>
      </c>
      <c r="R137" s="2"/>
      <c r="S137" s="2">
        <f t="shared" si="11"/>
        <v>1</v>
      </c>
      <c r="T137" s="2"/>
      <c r="U137" s="2"/>
      <c r="V137" s="2"/>
      <c r="X137">
        <f>IF(S137=1,0,IF(S137=-1,1,IF(T137=1,0,IF(T137=-1,1,IF(U137=1,0,IF(U137=-1,0,IF(V137=1,0,IF(V137=-1,1))))))))</f>
        <v>0</v>
      </c>
      <c r="Y137">
        <f>IF(I137=X137,0,1)</f>
        <v>0</v>
      </c>
    </row>
    <row r="138" spans="1:25" x14ac:dyDescent="0.25">
      <c r="A138">
        <v>20</v>
      </c>
      <c r="B138">
        <v>11</v>
      </c>
      <c r="C138">
        <v>-14</v>
      </c>
      <c r="D138">
        <v>-20</v>
      </c>
      <c r="E138">
        <v>20</v>
      </c>
      <c r="F138">
        <v>20</v>
      </c>
      <c r="G138">
        <v>-20</v>
      </c>
      <c r="H138">
        <v>958</v>
      </c>
      <c r="I138">
        <v>0</v>
      </c>
      <c r="J138" s="17"/>
      <c r="K138" s="17"/>
      <c r="L138" s="17"/>
      <c r="M138" s="17"/>
      <c r="N138" s="17">
        <f t="shared" si="12"/>
        <v>928</v>
      </c>
      <c r="O138" s="17">
        <f t="shared" si="13"/>
        <v>900</v>
      </c>
      <c r="P138" s="17">
        <f t="shared" si="14"/>
        <v>-128</v>
      </c>
      <c r="Q138" s="17">
        <f>A138*K$5+B138*L$5+C138*M$5+D138*N$5+E138*O$5+F138*P$5+G138*Q$5</f>
        <v>2415</v>
      </c>
      <c r="R138" s="2"/>
      <c r="S138" s="2">
        <f t="shared" si="11"/>
        <v>1</v>
      </c>
      <c r="T138" s="2"/>
      <c r="U138" s="2"/>
      <c r="V138" s="2"/>
      <c r="X138">
        <f>IF(S138=1,0,IF(S138=-1,1,IF(T138=1,0,IF(T138=-1,1,IF(U138=1,0,IF(U138=-1,0,IF(V138=1,0,IF(V138=-1,1))))))))</f>
        <v>0</v>
      </c>
      <c r="Y138">
        <f>IF(I138=X138,0,1)</f>
        <v>0</v>
      </c>
    </row>
    <row r="139" spans="1:25" x14ac:dyDescent="0.25">
      <c r="A139">
        <v>-20</v>
      </c>
      <c r="B139">
        <v>2</v>
      </c>
      <c r="C139">
        <v>-12</v>
      </c>
      <c r="D139">
        <v>20</v>
      </c>
      <c r="E139">
        <v>20</v>
      </c>
      <c r="F139">
        <v>-20</v>
      </c>
      <c r="G139">
        <v>20</v>
      </c>
      <c r="H139">
        <v>1607</v>
      </c>
      <c r="I139">
        <v>0</v>
      </c>
      <c r="J139" s="17"/>
      <c r="K139" s="17"/>
      <c r="L139" s="17"/>
      <c r="M139" s="17"/>
      <c r="N139" s="17">
        <f t="shared" si="12"/>
        <v>1612</v>
      </c>
      <c r="O139" s="17">
        <f t="shared" si="13"/>
        <v>-1004</v>
      </c>
      <c r="P139" s="17">
        <f t="shared" si="14"/>
        <v>-40</v>
      </c>
      <c r="Q139" s="17">
        <f>A139*K$5+B139*L$5+C139*M$5+D139*N$5+E139*O$5+F139*P$5+G139*Q$5</f>
        <v>-1930</v>
      </c>
      <c r="R139" s="2"/>
      <c r="S139" s="2">
        <f t="shared" si="11"/>
        <v>1</v>
      </c>
      <c r="T139" s="2"/>
      <c r="U139" s="2"/>
      <c r="V139" s="2"/>
      <c r="X139">
        <f>IF(S139=1,0,IF(S139=-1,1,IF(T139=1,0,IF(T139=-1,1,IF(U139=1,0,IF(U139=-1,0,IF(V139=1,0,IF(V139=-1,1))))))))</f>
        <v>0</v>
      </c>
      <c r="Y139">
        <f>IF(I139=X139,0,1)</f>
        <v>0</v>
      </c>
    </row>
    <row r="140" spans="1:25" x14ac:dyDescent="0.25">
      <c r="A140">
        <v>20</v>
      </c>
      <c r="B140">
        <v>13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2142</v>
      </c>
      <c r="I140">
        <v>0</v>
      </c>
      <c r="J140" s="17"/>
      <c r="K140" s="17"/>
      <c r="L140" s="17"/>
      <c r="M140" s="17"/>
      <c r="N140" s="17">
        <f t="shared" si="12"/>
        <v>4096</v>
      </c>
      <c r="O140" s="17">
        <f t="shared" si="13"/>
        <v>-108</v>
      </c>
      <c r="P140" s="17">
        <f t="shared" si="14"/>
        <v>-122</v>
      </c>
      <c r="Q140" s="17">
        <f>A140*K$5+B140*L$5+C140*M$5+D140*N$5+E140*O$5+F140*P$5+G140*Q$5</f>
        <v>1785</v>
      </c>
      <c r="R140" s="2"/>
      <c r="S140" s="2">
        <f t="shared" si="11"/>
        <v>1</v>
      </c>
      <c r="T140" s="2"/>
      <c r="U140" s="2"/>
      <c r="V140" s="2"/>
      <c r="X140">
        <f>IF(S140=1,0,IF(S140=-1,1,IF(T140=1,0,IF(T140=-1,1,IF(U140=1,0,IF(U140=-1,0,IF(V140=1,0,IF(V140=-1,1))))))))</f>
        <v>0</v>
      </c>
      <c r="Y140">
        <f>IF(I140=X140,0,1)</f>
        <v>0</v>
      </c>
    </row>
    <row r="141" spans="1:25" x14ac:dyDescent="0.25">
      <c r="A141">
        <v>20</v>
      </c>
      <c r="B141">
        <v>16</v>
      </c>
      <c r="C141">
        <v>-10</v>
      </c>
      <c r="D141">
        <v>20</v>
      </c>
      <c r="E141">
        <v>20</v>
      </c>
      <c r="F141">
        <v>20</v>
      </c>
      <c r="G141">
        <v>20</v>
      </c>
      <c r="H141">
        <v>2968</v>
      </c>
      <c r="I141">
        <v>0</v>
      </c>
      <c r="J141" s="17"/>
      <c r="K141" s="17"/>
      <c r="L141" s="17"/>
      <c r="M141" s="17"/>
      <c r="N141" s="17">
        <f t="shared" si="12"/>
        <v>4372</v>
      </c>
      <c r="O141" s="17">
        <f t="shared" si="13"/>
        <v>-516</v>
      </c>
      <c r="P141" s="17">
        <f t="shared" si="14"/>
        <v>-194</v>
      </c>
      <c r="Q141" s="17">
        <f>A141*K$5+B141*L$5+C141*M$5+D141*N$5+E141*O$5+F141*P$5+G141*Q$5</f>
        <v>2460</v>
      </c>
      <c r="R141" s="2"/>
      <c r="S141" s="2">
        <f t="shared" si="11"/>
        <v>1</v>
      </c>
      <c r="T141" s="2"/>
      <c r="U141" s="2"/>
      <c r="V141" s="2"/>
      <c r="X141">
        <f>IF(S141=1,0,IF(S141=-1,1,IF(T141=1,0,IF(T141=-1,1,IF(U141=1,0,IF(U141=-1,0,IF(V141=1,0,IF(V141=-1,1))))))))</f>
        <v>0</v>
      </c>
      <c r="Y141">
        <f>IF(I141=X141,0,1)</f>
        <v>0</v>
      </c>
    </row>
    <row r="142" spans="1:25" x14ac:dyDescent="0.25">
      <c r="A142">
        <v>-20</v>
      </c>
      <c r="B142">
        <v>11</v>
      </c>
      <c r="C142">
        <v>16</v>
      </c>
      <c r="D142">
        <v>-20</v>
      </c>
      <c r="E142">
        <v>20</v>
      </c>
      <c r="F142">
        <v>20</v>
      </c>
      <c r="G142">
        <v>20</v>
      </c>
      <c r="H142">
        <v>3423</v>
      </c>
      <c r="I142">
        <v>0</v>
      </c>
      <c r="J142" s="17"/>
      <c r="K142" s="17"/>
      <c r="L142" s="17"/>
      <c r="M142" s="17"/>
      <c r="N142" s="17">
        <f t="shared" si="12"/>
        <v>1968</v>
      </c>
      <c r="O142" s="17">
        <f t="shared" si="13"/>
        <v>-340</v>
      </c>
      <c r="P142" s="17">
        <f t="shared" si="14"/>
        <v>-98</v>
      </c>
      <c r="Q142" s="17">
        <f>A142*K$5+B142*L$5+C142*M$5+D142*N$5+E142*O$5+F142*P$5+G142*Q$5</f>
        <v>-665</v>
      </c>
      <c r="R142" s="2"/>
      <c r="S142" s="2">
        <f t="shared" si="11"/>
        <v>1</v>
      </c>
      <c r="T142" s="2"/>
      <c r="U142" s="2"/>
      <c r="V142" s="2"/>
      <c r="X142">
        <f>IF(S142=1,0,IF(S142=-1,1,IF(T142=1,0,IF(T142=-1,1,IF(U142=1,0,IF(U142=-1,0,IF(V142=1,0,IF(V142=-1,1))))))))</f>
        <v>0</v>
      </c>
      <c r="Y142">
        <f>IF(I142=X142,0,1)</f>
        <v>0</v>
      </c>
    </row>
    <row r="143" spans="1:25" x14ac:dyDescent="0.25">
      <c r="A143">
        <v>20</v>
      </c>
      <c r="B143">
        <v>-13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1136</v>
      </c>
      <c r="I143">
        <v>0</v>
      </c>
      <c r="J143" s="17"/>
      <c r="K143" s="17"/>
      <c r="L143" s="17"/>
      <c r="M143" s="17"/>
      <c r="N143" s="17">
        <f t="shared" si="12"/>
        <v>2824</v>
      </c>
      <c r="O143" s="17">
        <f t="shared" si="13"/>
        <v>-1052</v>
      </c>
      <c r="P143" s="17">
        <f t="shared" si="14"/>
        <v>222</v>
      </c>
      <c r="Q143" s="17">
        <f>A143*K$5+B143*L$5+C143*M$5+D143*N$5+E143*O$5+F143*P$5+G143*Q$5</f>
        <v>1535</v>
      </c>
      <c r="R143" s="2"/>
      <c r="S143" s="2">
        <f t="shared" si="11"/>
        <v>1</v>
      </c>
      <c r="T143" s="2"/>
      <c r="U143" s="2"/>
      <c r="V143" s="2"/>
      <c r="X143">
        <f>IF(S143=1,0,IF(S143=-1,1,IF(T143=1,0,IF(T143=-1,1,IF(U143=1,0,IF(U143=-1,0,IF(V143=1,0,IF(V143=-1,1))))))))</f>
        <v>0</v>
      </c>
      <c r="Y143">
        <f>IF(I143=X143,0,1)</f>
        <v>0</v>
      </c>
    </row>
    <row r="144" spans="1:25" x14ac:dyDescent="0.25">
      <c r="A144">
        <v>20</v>
      </c>
      <c r="B144">
        <v>11</v>
      </c>
      <c r="C144">
        <v>8</v>
      </c>
      <c r="D144">
        <v>20</v>
      </c>
      <c r="E144">
        <v>20</v>
      </c>
      <c r="F144">
        <v>20</v>
      </c>
      <c r="G144">
        <v>20</v>
      </c>
      <c r="H144">
        <v>1211</v>
      </c>
      <c r="I144">
        <v>0</v>
      </c>
      <c r="J144" s="17"/>
      <c r="K144" s="17"/>
      <c r="L144" s="17"/>
      <c r="M144" s="17"/>
      <c r="N144" s="17">
        <f t="shared" si="12"/>
        <v>4040</v>
      </c>
      <c r="O144" s="17">
        <f t="shared" si="13"/>
        <v>-348</v>
      </c>
      <c r="P144" s="17">
        <f t="shared" si="14"/>
        <v>-106</v>
      </c>
      <c r="Q144" s="17">
        <f>A144*K$5+B144*L$5+C144*M$5+D144*N$5+E144*O$5+F144*P$5+G144*Q$5</f>
        <v>1975</v>
      </c>
      <c r="R144" s="2"/>
      <c r="S144" s="2">
        <f t="shared" si="11"/>
        <v>1</v>
      </c>
      <c r="T144" s="2"/>
      <c r="U144" s="2"/>
      <c r="V144" s="2"/>
      <c r="X144">
        <f>IF(S144=1,0,IF(S144=-1,1,IF(T144=1,0,IF(T144=-1,1,IF(U144=1,0,IF(U144=-1,0,IF(V144=1,0,IF(V144=-1,1))))))))</f>
        <v>0</v>
      </c>
      <c r="Y144">
        <f>IF(I144=X144,0,1)</f>
        <v>0</v>
      </c>
    </row>
    <row r="145" spans="1:25" x14ac:dyDescent="0.25">
      <c r="A145">
        <v>20</v>
      </c>
      <c r="B145">
        <v>11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1008</v>
      </c>
      <c r="I145">
        <v>0</v>
      </c>
      <c r="J145" s="17"/>
      <c r="K145" s="17"/>
      <c r="L145" s="17"/>
      <c r="M145" s="17"/>
      <c r="N145" s="17">
        <f t="shared" si="12"/>
        <v>4072</v>
      </c>
      <c r="O145" s="17">
        <f t="shared" si="13"/>
        <v>-476</v>
      </c>
      <c r="P145" s="17">
        <f t="shared" si="14"/>
        <v>-114</v>
      </c>
      <c r="Q145" s="17">
        <f>A145*K$5+B145*L$5+C145*M$5+D145*N$5+E145*O$5+F145*P$5+G145*Q$5</f>
        <v>2135</v>
      </c>
      <c r="R145" s="2"/>
      <c r="S145" s="2">
        <f t="shared" si="11"/>
        <v>1</v>
      </c>
      <c r="T145" s="2"/>
      <c r="U145" s="2"/>
      <c r="V145" s="2"/>
      <c r="X145">
        <f>IF(S145=1,0,IF(S145=-1,1,IF(T145=1,0,IF(T145=-1,1,IF(U145=1,0,IF(U145=-1,0,IF(V145=1,0,IF(V145=-1,1))))))))</f>
        <v>0</v>
      </c>
      <c r="Y145">
        <f>IF(I145=X145,0,1)</f>
        <v>0</v>
      </c>
    </row>
    <row r="146" spans="1:25" x14ac:dyDescent="0.25">
      <c r="A146">
        <v>20</v>
      </c>
      <c r="B146">
        <v>-8</v>
      </c>
      <c r="C146">
        <v>-10</v>
      </c>
      <c r="D146">
        <v>20</v>
      </c>
      <c r="E146">
        <v>-20</v>
      </c>
      <c r="F146">
        <v>20</v>
      </c>
      <c r="G146">
        <v>20</v>
      </c>
      <c r="H146">
        <v>3879</v>
      </c>
      <c r="I146">
        <v>0</v>
      </c>
      <c r="J146" s="17"/>
      <c r="K146" s="17"/>
      <c r="L146" s="17"/>
      <c r="M146" s="17"/>
      <c r="N146" s="17">
        <f t="shared" si="12"/>
        <v>1364</v>
      </c>
      <c r="O146" s="17">
        <f t="shared" si="13"/>
        <v>-1092</v>
      </c>
      <c r="P146" s="17">
        <f t="shared" si="14"/>
        <v>102</v>
      </c>
      <c r="Q146" s="17">
        <f>A146*K$5+B146*L$5+C146*M$5+D146*N$5+E146*O$5+F146*P$5+G146*Q$5</f>
        <v>2220</v>
      </c>
      <c r="R146" s="2"/>
      <c r="S146" s="2">
        <f t="shared" si="11"/>
        <v>1</v>
      </c>
      <c r="T146" s="2"/>
      <c r="U146" s="2"/>
      <c r="V146" s="2"/>
      <c r="X146">
        <f>IF(S146=1,0,IF(S146=-1,1,IF(T146=1,0,IF(T146=-1,1,IF(U146=1,0,IF(U146=-1,0,IF(V146=1,0,IF(V146=-1,1))))))))</f>
        <v>0</v>
      </c>
      <c r="Y146">
        <f>IF(I146=X146,0,1)</f>
        <v>0</v>
      </c>
    </row>
    <row r="147" spans="1:25" x14ac:dyDescent="0.25">
      <c r="A147">
        <v>20</v>
      </c>
      <c r="B147">
        <v>8</v>
      </c>
      <c r="C147">
        <v>-20</v>
      </c>
      <c r="D147">
        <v>20</v>
      </c>
      <c r="E147">
        <v>20</v>
      </c>
      <c r="F147">
        <v>20</v>
      </c>
      <c r="G147">
        <v>20</v>
      </c>
      <c r="H147">
        <v>1919</v>
      </c>
      <c r="I147">
        <v>0</v>
      </c>
      <c r="J147" s="17"/>
      <c r="K147" s="17"/>
      <c r="L147" s="17"/>
      <c r="M147" s="17"/>
      <c r="N147" s="17">
        <f t="shared" si="12"/>
        <v>3996</v>
      </c>
      <c r="O147" s="17">
        <f t="shared" si="13"/>
        <v>-868</v>
      </c>
      <c r="P147" s="17">
        <f t="shared" si="14"/>
        <v>-92</v>
      </c>
      <c r="Q147" s="17">
        <f>A147*K$5+B147*L$5+C147*M$5+D147*N$5+E147*O$5+F147*P$5+G147*Q$5</f>
        <v>2460</v>
      </c>
      <c r="R147" s="2"/>
      <c r="S147" s="2">
        <f t="shared" si="11"/>
        <v>1</v>
      </c>
      <c r="T147" s="2"/>
      <c r="U147" s="2"/>
      <c r="V147" s="2"/>
      <c r="X147">
        <f>IF(S147=1,0,IF(S147=-1,1,IF(T147=1,0,IF(T147=-1,1,IF(U147=1,0,IF(U147=-1,0,IF(V147=1,0,IF(V147=-1,1))))))))</f>
        <v>0</v>
      </c>
      <c r="Y147">
        <f>IF(I147=X147,0,1)</f>
        <v>0</v>
      </c>
    </row>
    <row r="148" spans="1:25" x14ac:dyDescent="0.25">
      <c r="A148">
        <v>20</v>
      </c>
      <c r="B148">
        <v>-8</v>
      </c>
      <c r="C148">
        <v>12</v>
      </c>
      <c r="D148">
        <v>20</v>
      </c>
      <c r="E148">
        <v>20</v>
      </c>
      <c r="F148">
        <v>20</v>
      </c>
      <c r="G148">
        <v>20</v>
      </c>
      <c r="H148">
        <v>4834</v>
      </c>
      <c r="I148">
        <v>0</v>
      </c>
      <c r="J148" s="17"/>
      <c r="K148" s="17"/>
      <c r="L148" s="17"/>
      <c r="M148" s="17"/>
      <c r="N148" s="17">
        <f t="shared" si="12"/>
        <v>3036</v>
      </c>
      <c r="O148" s="17">
        <f t="shared" si="13"/>
        <v>-740</v>
      </c>
      <c r="P148" s="17">
        <f t="shared" si="14"/>
        <v>164</v>
      </c>
      <c r="Q148" s="17">
        <f>A148*K$5+B148*L$5+C148*M$5+D148*N$5+E148*O$5+F148*P$5+G148*Q$5</f>
        <v>1420</v>
      </c>
      <c r="R148" s="2"/>
      <c r="S148" s="2">
        <f t="shared" si="11"/>
        <v>1</v>
      </c>
      <c r="T148" s="2"/>
      <c r="U148" s="2"/>
      <c r="V148" s="2"/>
      <c r="X148">
        <f>IF(S148=1,0,IF(S148=-1,1,IF(T148=1,0,IF(T148=-1,1,IF(U148=1,0,IF(U148=-1,0,IF(V148=1,0,IF(V148=-1,1))))))))</f>
        <v>0</v>
      </c>
      <c r="Y148">
        <f>IF(I148=X148,0,1)</f>
        <v>0</v>
      </c>
    </row>
    <row r="149" spans="1:25" x14ac:dyDescent="0.25">
      <c r="A149">
        <v>20</v>
      </c>
      <c r="B149">
        <v>-16</v>
      </c>
      <c r="C149">
        <v>-12</v>
      </c>
      <c r="D149">
        <v>20</v>
      </c>
      <c r="E149">
        <v>20</v>
      </c>
      <c r="F149">
        <v>20</v>
      </c>
      <c r="G149">
        <v>20</v>
      </c>
      <c r="H149">
        <v>1913</v>
      </c>
      <c r="I149">
        <v>0</v>
      </c>
      <c r="J149" s="17"/>
      <c r="K149" s="17"/>
      <c r="L149" s="17"/>
      <c r="M149" s="17"/>
      <c r="N149" s="17">
        <f t="shared" si="12"/>
        <v>2716</v>
      </c>
      <c r="O149" s="17">
        <f t="shared" si="13"/>
        <v>-1316</v>
      </c>
      <c r="P149" s="17">
        <f t="shared" si="14"/>
        <v>252</v>
      </c>
      <c r="Q149" s="17">
        <f>A149*K$5+B149*L$5+C149*M$5+D149*N$5+E149*O$5+F149*P$5+G149*Q$5</f>
        <v>1700</v>
      </c>
      <c r="R149" s="2"/>
      <c r="S149" s="2">
        <f t="shared" si="11"/>
        <v>1</v>
      </c>
      <c r="T149" s="2"/>
      <c r="U149" s="2"/>
      <c r="V149" s="2"/>
      <c r="X149">
        <f>IF(S149=1,0,IF(S149=-1,1,IF(T149=1,0,IF(T149=-1,1,IF(U149=1,0,IF(U149=-1,0,IF(V149=1,0,IF(V149=-1,1))))))))</f>
        <v>0</v>
      </c>
      <c r="Y149">
        <f>IF(I149=X149,0,1)</f>
        <v>0</v>
      </c>
    </row>
    <row r="150" spans="1:25" x14ac:dyDescent="0.25">
      <c r="A150">
        <v>20</v>
      </c>
      <c r="B150">
        <v>-1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2785</v>
      </c>
      <c r="I150">
        <v>0</v>
      </c>
      <c r="J150" s="17"/>
      <c r="K150" s="17"/>
      <c r="L150" s="17"/>
      <c r="M150" s="17"/>
      <c r="N150" s="17">
        <f t="shared" si="12"/>
        <v>3400</v>
      </c>
      <c r="O150" s="17">
        <f t="shared" si="13"/>
        <v>-572</v>
      </c>
      <c r="P150" s="17">
        <f t="shared" si="14"/>
        <v>66</v>
      </c>
      <c r="Q150" s="17">
        <f>A150*K$5+B150*L$5+C150*M$5+D150*N$5+E150*O$5+F150*P$5+G150*Q$5</f>
        <v>1595</v>
      </c>
      <c r="R150" s="2"/>
      <c r="S150" s="2">
        <f t="shared" si="11"/>
        <v>1</v>
      </c>
      <c r="T150" s="2"/>
      <c r="U150" s="2"/>
      <c r="V150" s="2"/>
      <c r="X150">
        <f>IF(S150=1,0,IF(S150=-1,1,IF(T150=1,0,IF(T150=-1,1,IF(U150=1,0,IF(U150=-1,0,IF(V150=1,0,IF(V150=-1,1))))))))</f>
        <v>0</v>
      </c>
      <c r="Y150">
        <f>IF(I150=X150,0,1)</f>
        <v>0</v>
      </c>
    </row>
    <row r="151" spans="1:25" x14ac:dyDescent="0.25">
      <c r="A151">
        <v>20</v>
      </c>
      <c r="B151">
        <v>14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2834</v>
      </c>
      <c r="I151">
        <v>0</v>
      </c>
      <c r="J151" s="17"/>
      <c r="K151" s="17"/>
      <c r="L151" s="17"/>
      <c r="M151" s="17"/>
      <c r="N151" s="17">
        <f t="shared" si="12"/>
        <v>4148</v>
      </c>
      <c r="O151" s="17">
        <f t="shared" si="13"/>
        <v>-84</v>
      </c>
      <c r="P151" s="17">
        <f t="shared" si="14"/>
        <v>-136</v>
      </c>
      <c r="Q151" s="17">
        <f>A151*K$5+B151*L$5+C151*M$5+D151*N$5+E151*O$5+F151*P$5+G151*Q$5</f>
        <v>1810</v>
      </c>
      <c r="R151" s="2"/>
      <c r="S151" s="2">
        <f t="shared" si="11"/>
        <v>1</v>
      </c>
      <c r="T151" s="2"/>
      <c r="U151" s="2"/>
      <c r="V151" s="2"/>
      <c r="X151">
        <f>IF(S151=1,0,IF(S151=-1,1,IF(T151=1,0,IF(T151=-1,1,IF(U151=1,0,IF(U151=-1,0,IF(V151=1,0,IF(V151=-1,1))))))))</f>
        <v>0</v>
      </c>
      <c r="Y151">
        <f>IF(I151=X151,0,1)</f>
        <v>0</v>
      </c>
    </row>
    <row r="152" spans="1:25" x14ac:dyDescent="0.25">
      <c r="A152">
        <v>20</v>
      </c>
      <c r="B152">
        <v>-8</v>
      </c>
      <c r="C152">
        <v>10</v>
      </c>
      <c r="D152">
        <v>-20</v>
      </c>
      <c r="E152">
        <v>20</v>
      </c>
      <c r="F152">
        <v>20</v>
      </c>
      <c r="G152">
        <v>20</v>
      </c>
      <c r="H152">
        <v>538</v>
      </c>
      <c r="I152">
        <v>0</v>
      </c>
      <c r="J152" s="17"/>
      <c r="K152" s="17"/>
      <c r="L152" s="17"/>
      <c r="M152" s="17"/>
      <c r="N152" s="17">
        <f t="shared" si="12"/>
        <v>1444</v>
      </c>
      <c r="O152" s="17">
        <f t="shared" si="13"/>
        <v>-772</v>
      </c>
      <c r="P152" s="17">
        <f t="shared" si="14"/>
        <v>162</v>
      </c>
      <c r="Q152" s="17">
        <f>A152*K$5+B152*L$5+C152*M$5+D152*N$5+E152*O$5+F152*P$5+G152*Q$5</f>
        <v>1460</v>
      </c>
      <c r="R152" s="2"/>
      <c r="S152" s="2">
        <f t="shared" si="11"/>
        <v>1</v>
      </c>
      <c r="T152" s="2"/>
      <c r="U152" s="2"/>
      <c r="V152" s="2"/>
      <c r="X152">
        <f>IF(S152=1,0,IF(S152=-1,1,IF(T152=1,0,IF(T152=-1,1,IF(U152=1,0,IF(U152=-1,0,IF(V152=1,0,IF(V152=-1,1))))))))</f>
        <v>0</v>
      </c>
      <c r="Y152">
        <f>IF(I152=X152,0,1)</f>
        <v>0</v>
      </c>
    </row>
    <row r="153" spans="1:25" x14ac:dyDescent="0.25">
      <c r="A153">
        <v>20</v>
      </c>
      <c r="B153">
        <v>15</v>
      </c>
      <c r="C153">
        <v>-14</v>
      </c>
      <c r="D153">
        <v>20</v>
      </c>
      <c r="E153">
        <v>20</v>
      </c>
      <c r="F153">
        <v>20</v>
      </c>
      <c r="G153">
        <v>20</v>
      </c>
      <c r="H153">
        <v>3211</v>
      </c>
      <c r="I153">
        <v>0</v>
      </c>
      <c r="J153" s="17"/>
      <c r="K153" s="17"/>
      <c r="L153" s="17"/>
      <c r="M153" s="17"/>
      <c r="N153" s="17">
        <f t="shared" si="12"/>
        <v>4336</v>
      </c>
      <c r="O153" s="17">
        <f t="shared" si="13"/>
        <v>-604</v>
      </c>
      <c r="P153" s="17">
        <f t="shared" si="14"/>
        <v>-184</v>
      </c>
      <c r="Q153" s="17">
        <f>A153*K$5+B153*L$5+C153*M$5+D153*N$5+E153*O$5+F153*P$5+G153*Q$5</f>
        <v>2515</v>
      </c>
      <c r="R153" s="2"/>
      <c r="S153" s="2">
        <f t="shared" si="11"/>
        <v>1</v>
      </c>
      <c r="T153" s="2"/>
      <c r="U153" s="2"/>
      <c r="V153" s="2"/>
      <c r="X153">
        <f>IF(S153=1,0,IF(S153=-1,1,IF(T153=1,0,IF(T153=-1,1,IF(U153=1,0,IF(U153=-1,0,IF(V153=1,0,IF(V153=-1,1))))))))</f>
        <v>0</v>
      </c>
      <c r="Y153">
        <f>IF(I153=X153,0,1)</f>
        <v>0</v>
      </c>
    </row>
    <row r="154" spans="1:25" x14ac:dyDescent="0.25">
      <c r="A154">
        <v>20</v>
      </c>
      <c r="B154">
        <v>-5</v>
      </c>
      <c r="C154">
        <v>6</v>
      </c>
      <c r="D154">
        <v>20</v>
      </c>
      <c r="E154">
        <v>20</v>
      </c>
      <c r="F154">
        <v>20</v>
      </c>
      <c r="G154">
        <v>-20</v>
      </c>
      <c r="H154">
        <v>4058</v>
      </c>
      <c r="I154">
        <v>0</v>
      </c>
      <c r="J154" s="17"/>
      <c r="K154" s="17"/>
      <c r="L154" s="17"/>
      <c r="M154" s="17"/>
      <c r="N154" s="17">
        <f t="shared" si="12"/>
        <v>1616</v>
      </c>
      <c r="O154" s="17">
        <f t="shared" si="13"/>
        <v>836</v>
      </c>
      <c r="P154" s="17">
        <f t="shared" si="14"/>
        <v>116</v>
      </c>
      <c r="Q154" s="17">
        <f>A154*K$5+B154*L$5+C154*M$5+D154*N$5+E154*O$5+F154*P$5+G154*Q$5</f>
        <v>1615</v>
      </c>
      <c r="R154" s="2"/>
      <c r="S154" s="2">
        <f t="shared" si="11"/>
        <v>1</v>
      </c>
      <c r="T154" s="2"/>
      <c r="U154" s="2"/>
      <c r="V154" s="2"/>
      <c r="X154">
        <f>IF(S154=1,0,IF(S154=-1,1,IF(T154=1,0,IF(T154=-1,1,IF(U154=1,0,IF(U154=-1,0,IF(V154=1,0,IF(V154=-1,1))))))))</f>
        <v>0</v>
      </c>
      <c r="Y154">
        <f>IF(I154=X154,0,1)</f>
        <v>0</v>
      </c>
    </row>
    <row r="155" spans="1:25" x14ac:dyDescent="0.25">
      <c r="A155">
        <v>20</v>
      </c>
      <c r="B155">
        <v>20</v>
      </c>
      <c r="C155">
        <v>-16</v>
      </c>
      <c r="D155">
        <v>-20</v>
      </c>
      <c r="E155">
        <v>20</v>
      </c>
      <c r="F155">
        <v>20</v>
      </c>
      <c r="G155">
        <v>20</v>
      </c>
      <c r="H155">
        <v>1199</v>
      </c>
      <c r="I155">
        <v>0</v>
      </c>
      <c r="J155" s="17"/>
      <c r="K155" s="17"/>
      <c r="L155" s="17"/>
      <c r="M155" s="17"/>
      <c r="N155" s="17">
        <f t="shared" si="12"/>
        <v>3004</v>
      </c>
      <c r="O155" s="17">
        <f t="shared" si="13"/>
        <v>-516</v>
      </c>
      <c r="P155" s="17">
        <f t="shared" si="14"/>
        <v>-256</v>
      </c>
      <c r="Q155" s="17">
        <f>A155*K$5+B155*L$5+C155*M$5+D155*N$5+E155*O$5+F155*P$5+G155*Q$5</f>
        <v>2680</v>
      </c>
      <c r="R155" s="2"/>
      <c r="S155" s="2">
        <f t="shared" si="11"/>
        <v>1</v>
      </c>
      <c r="T155" s="2"/>
      <c r="U155" s="2"/>
      <c r="V155" s="2"/>
      <c r="X155">
        <f>IF(S155=1,0,IF(S155=-1,1,IF(T155=1,0,IF(T155=-1,1,IF(U155=1,0,IF(U155=-1,0,IF(V155=1,0,IF(V155=-1,1))))))))</f>
        <v>0</v>
      </c>
      <c r="Y155">
        <f>IF(I155=X155,0,1)</f>
        <v>0</v>
      </c>
    </row>
    <row r="156" spans="1:25" x14ac:dyDescent="0.25">
      <c r="A156">
        <v>20</v>
      </c>
      <c r="B156">
        <v>17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2222</v>
      </c>
      <c r="I156">
        <v>0</v>
      </c>
      <c r="J156" s="17"/>
      <c r="K156" s="17"/>
      <c r="L156" s="17"/>
      <c r="M156" s="17"/>
      <c r="N156" s="17">
        <f t="shared" si="12"/>
        <v>4320</v>
      </c>
      <c r="O156" s="17">
        <f t="shared" si="13"/>
        <v>-76</v>
      </c>
      <c r="P156" s="17">
        <f t="shared" si="14"/>
        <v>-182</v>
      </c>
      <c r="Q156" s="17">
        <f>A156*K$5+B156*L$5+C156*M$5+D156*N$5+E156*O$5+F156*P$5+G156*Q$5</f>
        <v>1965</v>
      </c>
      <c r="R156" s="2"/>
      <c r="S156" s="2">
        <f t="shared" si="11"/>
        <v>1</v>
      </c>
      <c r="T156" s="2"/>
      <c r="U156" s="2"/>
      <c r="V156" s="2"/>
      <c r="X156">
        <f>IF(S156=1,0,IF(S156=-1,1,IF(T156=1,0,IF(T156=-1,1,IF(U156=1,0,IF(U156=-1,0,IF(V156=1,0,IF(V156=-1,1))))))))</f>
        <v>0</v>
      </c>
      <c r="Y156">
        <f>IF(I156=X156,0,1)</f>
        <v>0</v>
      </c>
    </row>
    <row r="157" spans="1:25" x14ac:dyDescent="0.25">
      <c r="A157">
        <v>20</v>
      </c>
      <c r="B157">
        <v>10</v>
      </c>
      <c r="C157">
        <v>-8</v>
      </c>
      <c r="D157">
        <v>-20</v>
      </c>
      <c r="E157">
        <v>20</v>
      </c>
      <c r="F157">
        <v>20</v>
      </c>
      <c r="G157">
        <v>20</v>
      </c>
      <c r="H157">
        <v>2756</v>
      </c>
      <c r="I157">
        <v>0</v>
      </c>
      <c r="J157" s="17"/>
      <c r="K157" s="17"/>
      <c r="L157" s="17"/>
      <c r="M157" s="17"/>
      <c r="N157" s="17">
        <f t="shared" si="12"/>
        <v>2452</v>
      </c>
      <c r="O157" s="17">
        <f t="shared" si="13"/>
        <v>-628</v>
      </c>
      <c r="P157" s="17">
        <f t="shared" si="14"/>
        <v>-108</v>
      </c>
      <c r="Q157" s="17">
        <f>A157*K$5+B157*L$5+C157*M$5+D157*N$5+E157*O$5+F157*P$5+G157*Q$5</f>
        <v>2270</v>
      </c>
      <c r="R157" s="2"/>
      <c r="S157" s="2">
        <f t="shared" si="11"/>
        <v>1</v>
      </c>
      <c r="T157" s="2"/>
      <c r="U157" s="2"/>
      <c r="V157" s="2"/>
      <c r="X157">
        <f>IF(S157=1,0,IF(S157=-1,1,IF(T157=1,0,IF(T157=-1,1,IF(U157=1,0,IF(U157=-1,0,IF(V157=1,0,IF(V157=-1,1))))))))</f>
        <v>0</v>
      </c>
      <c r="Y157">
        <f>IF(I157=X157,0,1)</f>
        <v>0</v>
      </c>
    </row>
    <row r="158" spans="1:25" x14ac:dyDescent="0.25">
      <c r="A158">
        <v>20</v>
      </c>
      <c r="B158">
        <v>-7</v>
      </c>
      <c r="C158">
        <v>-10</v>
      </c>
      <c r="D158">
        <v>20</v>
      </c>
      <c r="E158">
        <v>20</v>
      </c>
      <c r="F158">
        <v>20</v>
      </c>
      <c r="G158">
        <v>20</v>
      </c>
      <c r="H158">
        <v>2606</v>
      </c>
      <c r="I158">
        <v>0</v>
      </c>
      <c r="J158" s="17"/>
      <c r="K158" s="17"/>
      <c r="L158" s="17"/>
      <c r="M158" s="17"/>
      <c r="N158" s="17">
        <f t="shared" si="12"/>
        <v>3176</v>
      </c>
      <c r="O158" s="17">
        <f t="shared" si="13"/>
        <v>-1068</v>
      </c>
      <c r="P158" s="17">
        <f t="shared" si="14"/>
        <v>128</v>
      </c>
      <c r="Q158" s="17">
        <f>A158*K$5+B158*L$5+C158*M$5+D158*N$5+E158*O$5+F158*P$5+G158*Q$5</f>
        <v>1885</v>
      </c>
      <c r="R158" s="2"/>
      <c r="S158" s="2">
        <f t="shared" si="11"/>
        <v>1</v>
      </c>
      <c r="T158" s="2"/>
      <c r="U158" s="2"/>
      <c r="V158" s="2"/>
      <c r="X158">
        <f>IF(S158=1,0,IF(S158=-1,1,IF(T158=1,0,IF(T158=-1,1,IF(U158=1,0,IF(U158=-1,0,IF(V158=1,0,IF(V158=-1,1))))))))</f>
        <v>0</v>
      </c>
      <c r="Y158">
        <f>IF(I158=X158,0,1)</f>
        <v>0</v>
      </c>
    </row>
    <row r="159" spans="1:25" x14ac:dyDescent="0.25">
      <c r="A159">
        <v>-20</v>
      </c>
      <c r="B159">
        <v>-15</v>
      </c>
      <c r="C159">
        <v>4</v>
      </c>
      <c r="D159">
        <v>20</v>
      </c>
      <c r="E159">
        <v>20</v>
      </c>
      <c r="F159">
        <v>-20</v>
      </c>
      <c r="G159">
        <v>20</v>
      </c>
      <c r="H159">
        <v>779</v>
      </c>
      <c r="I159">
        <v>0</v>
      </c>
      <c r="J159" s="17"/>
      <c r="K159" s="17"/>
      <c r="L159" s="17"/>
      <c r="M159" s="17"/>
      <c r="N159" s="17">
        <f t="shared" si="12"/>
        <v>664</v>
      </c>
      <c r="O159" s="17">
        <f t="shared" si="13"/>
        <v>-1156</v>
      </c>
      <c r="P159" s="17">
        <f t="shared" si="14"/>
        <v>214</v>
      </c>
      <c r="Q159" s="17">
        <f>A159*K$5+B159*L$5+C159*M$5+D159*N$5+E159*O$5+F159*P$5+G159*Q$5</f>
        <v>-2675</v>
      </c>
      <c r="R159" s="2"/>
      <c r="S159" s="2">
        <f t="shared" si="11"/>
        <v>1</v>
      </c>
      <c r="T159" s="2"/>
      <c r="U159" s="2"/>
      <c r="V159" s="2"/>
      <c r="X159">
        <f>IF(S159=1,0,IF(S159=-1,1,IF(T159=1,0,IF(T159=-1,1,IF(U159=1,0,IF(U159=-1,0,IF(V159=1,0,IF(V159=-1,1))))))))</f>
        <v>0</v>
      </c>
      <c r="Y159">
        <f>IF(I159=X159,0,1)</f>
        <v>0</v>
      </c>
    </row>
    <row r="160" spans="1:25" x14ac:dyDescent="0.25">
      <c r="A160">
        <v>20</v>
      </c>
      <c r="B160">
        <v>-3</v>
      </c>
      <c r="C160">
        <v>10</v>
      </c>
      <c r="D160">
        <v>20</v>
      </c>
      <c r="E160">
        <v>20</v>
      </c>
      <c r="F160">
        <v>20</v>
      </c>
      <c r="G160">
        <v>20</v>
      </c>
      <c r="H160">
        <v>1747</v>
      </c>
      <c r="I160">
        <v>0</v>
      </c>
      <c r="J160" s="17"/>
      <c r="K160" s="17"/>
      <c r="L160" s="17"/>
      <c r="M160" s="17"/>
      <c r="N160" s="17">
        <f t="shared" si="12"/>
        <v>3304</v>
      </c>
      <c r="O160" s="17">
        <f t="shared" si="13"/>
        <v>-652</v>
      </c>
      <c r="P160" s="17">
        <f t="shared" si="14"/>
        <v>92</v>
      </c>
      <c r="Q160" s="17">
        <f>A160*K$5+B160*L$5+C160*M$5+D160*N$5+E160*O$5+F160*P$5+G160*Q$5</f>
        <v>1585</v>
      </c>
      <c r="R160" s="2"/>
      <c r="S160" s="2">
        <f t="shared" si="11"/>
        <v>1</v>
      </c>
      <c r="T160" s="2"/>
      <c r="U160" s="2"/>
      <c r="V160" s="2"/>
      <c r="X160">
        <f>IF(S160=1,0,IF(S160=-1,1,IF(T160=1,0,IF(T160=-1,1,IF(U160=1,0,IF(U160=-1,0,IF(V160=1,0,IF(V160=-1,1))))))))</f>
        <v>0</v>
      </c>
      <c r="Y160">
        <f>IF(I160=X160,0,1)</f>
        <v>0</v>
      </c>
    </row>
    <row r="161" spans="1:25" x14ac:dyDescent="0.25">
      <c r="A161">
        <v>20</v>
      </c>
      <c r="B161">
        <v>-16</v>
      </c>
      <c r="C161">
        <v>-6</v>
      </c>
      <c r="D161">
        <v>20</v>
      </c>
      <c r="E161">
        <v>20</v>
      </c>
      <c r="F161">
        <v>20</v>
      </c>
      <c r="G161">
        <v>20</v>
      </c>
      <c r="H161">
        <v>3488</v>
      </c>
      <c r="I161">
        <v>0</v>
      </c>
      <c r="J161" s="17"/>
      <c r="K161" s="17"/>
      <c r="L161" s="17"/>
      <c r="M161" s="17"/>
      <c r="N161" s="17">
        <f t="shared" si="12"/>
        <v>2692</v>
      </c>
      <c r="O161" s="17">
        <f t="shared" si="13"/>
        <v>-1220</v>
      </c>
      <c r="P161" s="17">
        <f t="shared" si="14"/>
        <v>258</v>
      </c>
      <c r="Q161" s="17">
        <f>A161*K$5+B161*L$5+C161*M$5+D161*N$5+E161*O$5+F161*P$5+G161*Q$5</f>
        <v>1580</v>
      </c>
      <c r="R161" s="2"/>
      <c r="S161" s="2">
        <f t="shared" si="11"/>
        <v>1</v>
      </c>
      <c r="T161" s="2"/>
      <c r="U161" s="2"/>
      <c r="V161" s="2"/>
      <c r="X161">
        <f>IF(S161=1,0,IF(S161=-1,1,IF(T161=1,0,IF(T161=-1,1,IF(U161=1,0,IF(U161=-1,0,IF(V161=1,0,IF(V161=-1,1))))))))</f>
        <v>0</v>
      </c>
      <c r="Y161">
        <f>IF(I161=X161,0,1)</f>
        <v>0</v>
      </c>
    </row>
    <row r="162" spans="1:25" x14ac:dyDescent="0.25">
      <c r="A162">
        <v>20</v>
      </c>
      <c r="B162">
        <v>-15</v>
      </c>
      <c r="C162">
        <v>-10</v>
      </c>
      <c r="D162">
        <v>20</v>
      </c>
      <c r="E162">
        <v>20</v>
      </c>
      <c r="F162">
        <v>20</v>
      </c>
      <c r="G162">
        <v>20</v>
      </c>
      <c r="H162">
        <v>2662</v>
      </c>
      <c r="I162">
        <v>0</v>
      </c>
      <c r="J162" s="17"/>
      <c r="K162" s="17"/>
      <c r="L162" s="17"/>
      <c r="M162" s="17"/>
      <c r="N162" s="17">
        <f t="shared" si="12"/>
        <v>2760</v>
      </c>
      <c r="O162" s="17">
        <f t="shared" si="13"/>
        <v>-1260</v>
      </c>
      <c r="P162" s="17">
        <f t="shared" si="14"/>
        <v>240</v>
      </c>
      <c r="Q162" s="17">
        <f>A162*K$5+B162*L$5+C162*M$5+D162*N$5+E162*O$5+F162*P$5+G162*Q$5</f>
        <v>1685</v>
      </c>
      <c r="R162" s="2"/>
      <c r="S162" s="2">
        <f t="shared" si="11"/>
        <v>1</v>
      </c>
      <c r="T162" s="2"/>
      <c r="U162" s="2"/>
      <c r="V162" s="2"/>
      <c r="X162">
        <f>IF(S162=1,0,IF(S162=-1,1,IF(T162=1,0,IF(T162=-1,1,IF(U162=1,0,IF(U162=-1,0,IF(V162=1,0,IF(V162=-1,1))))))))</f>
        <v>0</v>
      </c>
      <c r="Y162">
        <f>IF(I162=X162,0,1)</f>
        <v>0</v>
      </c>
    </row>
    <row r="163" spans="1:25" x14ac:dyDescent="0.25">
      <c r="A163">
        <v>20</v>
      </c>
      <c r="B163">
        <v>-19</v>
      </c>
      <c r="C163">
        <v>18</v>
      </c>
      <c r="D163">
        <v>20</v>
      </c>
      <c r="E163">
        <v>20</v>
      </c>
      <c r="F163">
        <v>20</v>
      </c>
      <c r="G163">
        <v>20</v>
      </c>
      <c r="H163">
        <v>3806</v>
      </c>
      <c r="I163">
        <v>0</v>
      </c>
      <c r="J163" s="17"/>
      <c r="K163" s="17"/>
      <c r="L163" s="17"/>
      <c r="M163" s="17"/>
      <c r="N163" s="17">
        <f t="shared" si="12"/>
        <v>2440</v>
      </c>
      <c r="O163" s="17">
        <f t="shared" si="13"/>
        <v>-908</v>
      </c>
      <c r="P163" s="17">
        <f t="shared" si="14"/>
        <v>324</v>
      </c>
      <c r="Q163" s="17">
        <f>A163*K$5+B163*L$5+C163*M$5+D163*N$5+E163*O$5+F163*P$5+G163*Q$5</f>
        <v>1025</v>
      </c>
      <c r="R163" s="2"/>
      <c r="S163" s="2">
        <f t="shared" si="11"/>
        <v>1</v>
      </c>
      <c r="T163" s="2"/>
      <c r="U163" s="2"/>
      <c r="V163" s="2"/>
      <c r="X163">
        <f>IF(S163=1,0,IF(S163=-1,1,IF(T163=1,0,IF(T163=-1,1,IF(U163=1,0,IF(U163=-1,0,IF(V163=1,0,IF(V163=-1,1))))))))</f>
        <v>0</v>
      </c>
      <c r="Y163">
        <f>IF(I163=X163,0,1)</f>
        <v>0</v>
      </c>
    </row>
    <row r="164" spans="1:25" x14ac:dyDescent="0.25">
      <c r="A164">
        <v>20</v>
      </c>
      <c r="B164">
        <v>-18</v>
      </c>
      <c r="C164">
        <v>-2</v>
      </c>
      <c r="D164">
        <v>-20</v>
      </c>
      <c r="E164">
        <v>-20</v>
      </c>
      <c r="F164">
        <v>20</v>
      </c>
      <c r="G164">
        <v>20</v>
      </c>
      <c r="H164">
        <v>1763</v>
      </c>
      <c r="I164">
        <v>0</v>
      </c>
      <c r="J164" s="17"/>
      <c r="K164" s="17"/>
      <c r="L164" s="17"/>
      <c r="M164" s="17"/>
      <c r="N164" s="17">
        <f t="shared" si="12"/>
        <v>-788</v>
      </c>
      <c r="O164" s="17">
        <f t="shared" si="13"/>
        <v>-1204</v>
      </c>
      <c r="P164" s="17">
        <f t="shared" si="14"/>
        <v>250</v>
      </c>
      <c r="Q164" s="17">
        <f>A164*K$5+B164*L$5+C164*M$5+D164*N$5+E164*O$5+F164*P$5+G164*Q$5</f>
        <v>1810</v>
      </c>
      <c r="R164" s="2"/>
      <c r="S164" s="2">
        <f t="shared" si="11"/>
        <v>0</v>
      </c>
      <c r="T164" s="2"/>
      <c r="U164" s="2"/>
      <c r="V164" s="2"/>
      <c r="X164" t="b">
        <f>IF(S164=1,0,IF(S164=-1,1,IF(T164=1,0,IF(T164=-1,1,IF(U164=1,0,IF(U164=-1,0,IF(V164=1,0,IF(V164=-1,1))))))))</f>
        <v>0</v>
      </c>
      <c r="Y164">
        <f>IF(I164=X164,0,1)</f>
        <v>1</v>
      </c>
    </row>
    <row r="165" spans="1:25" x14ac:dyDescent="0.25">
      <c r="A165">
        <v>20</v>
      </c>
      <c r="B165">
        <v>20</v>
      </c>
      <c r="C165">
        <v>-6</v>
      </c>
      <c r="D165">
        <v>20</v>
      </c>
      <c r="E165">
        <v>20</v>
      </c>
      <c r="F165">
        <v>20</v>
      </c>
      <c r="G165">
        <v>20</v>
      </c>
      <c r="H165">
        <v>1286</v>
      </c>
      <c r="I165">
        <v>0</v>
      </c>
      <c r="J165" s="17"/>
      <c r="K165" s="17"/>
      <c r="L165" s="17"/>
      <c r="M165" s="17"/>
      <c r="N165" s="17">
        <f t="shared" si="12"/>
        <v>4564</v>
      </c>
      <c r="O165" s="17">
        <f t="shared" si="13"/>
        <v>-356</v>
      </c>
      <c r="P165" s="17">
        <f t="shared" si="14"/>
        <v>-246</v>
      </c>
      <c r="Q165" s="17">
        <f>A165*K$5+B165*L$5+C165*M$5+D165*N$5+E165*O$5+F165*P$5+G165*Q$5</f>
        <v>2480</v>
      </c>
      <c r="R165" s="2"/>
      <c r="S165" s="2">
        <f t="shared" si="11"/>
        <v>1</v>
      </c>
      <c r="T165" s="2"/>
      <c r="U165" s="2"/>
      <c r="V165" s="2"/>
      <c r="X165">
        <f>IF(S165=1,0,IF(S165=-1,1,IF(T165=1,0,IF(T165=-1,1,IF(U165=1,0,IF(U165=-1,0,IF(V165=1,0,IF(V165=-1,1))))))))</f>
        <v>0</v>
      </c>
      <c r="Y165">
        <f>IF(I165=X165,0,1)</f>
        <v>0</v>
      </c>
    </row>
    <row r="166" spans="1:25" x14ac:dyDescent="0.25">
      <c r="A166">
        <v>20</v>
      </c>
      <c r="B166">
        <v>-4</v>
      </c>
      <c r="C166">
        <v>6</v>
      </c>
      <c r="D166">
        <v>20</v>
      </c>
      <c r="E166">
        <v>20</v>
      </c>
      <c r="F166">
        <v>20</v>
      </c>
      <c r="G166">
        <v>20</v>
      </c>
      <c r="H166">
        <v>3148</v>
      </c>
      <c r="I166">
        <v>0</v>
      </c>
      <c r="J166" s="17"/>
      <c r="K166" s="17"/>
      <c r="L166" s="17"/>
      <c r="M166" s="17"/>
      <c r="N166" s="17">
        <f t="shared" si="12"/>
        <v>3268</v>
      </c>
      <c r="O166" s="17">
        <f t="shared" si="13"/>
        <v>-740</v>
      </c>
      <c r="P166" s="17">
        <f t="shared" si="14"/>
        <v>102</v>
      </c>
      <c r="Q166" s="17">
        <f>A166*K$5+B166*L$5+C166*M$5+D166*N$5+E166*O$5+F166*P$5+G166*Q$5</f>
        <v>1640</v>
      </c>
      <c r="R166" s="2"/>
      <c r="S166" s="2">
        <f t="shared" si="11"/>
        <v>1</v>
      </c>
      <c r="T166" s="2"/>
      <c r="U166" s="2"/>
      <c r="V166" s="2"/>
      <c r="X166">
        <f>IF(S166=1,0,IF(S166=-1,1,IF(T166=1,0,IF(T166=-1,1,IF(U166=1,0,IF(U166=-1,0,IF(V166=1,0,IF(V166=-1,1))))))))</f>
        <v>0</v>
      </c>
      <c r="Y166">
        <f>IF(I166=X166,0,1)</f>
        <v>0</v>
      </c>
    </row>
    <row r="167" spans="1:25" x14ac:dyDescent="0.25">
      <c r="A167">
        <v>20</v>
      </c>
      <c r="B167">
        <v>18</v>
      </c>
      <c r="C167">
        <v>-10</v>
      </c>
      <c r="D167">
        <v>20</v>
      </c>
      <c r="E167">
        <v>-20</v>
      </c>
      <c r="F167">
        <v>20</v>
      </c>
      <c r="G167">
        <v>-20</v>
      </c>
      <c r="H167">
        <v>1892</v>
      </c>
      <c r="I167">
        <v>0</v>
      </c>
      <c r="J167" s="17"/>
      <c r="K167" s="17"/>
      <c r="L167" s="17"/>
      <c r="M167" s="17"/>
      <c r="N167" s="17">
        <f t="shared" si="12"/>
        <v>1116</v>
      </c>
      <c r="O167" s="17">
        <f t="shared" si="13"/>
        <v>1132</v>
      </c>
      <c r="P167" s="17">
        <f t="shared" si="14"/>
        <v>-262</v>
      </c>
      <c r="Q167" s="17">
        <f>A167*K$5+B167*L$5+C167*M$5+D167*N$5+E167*O$5+F167*P$5+G167*Q$5</f>
        <v>2870</v>
      </c>
      <c r="R167" s="2"/>
      <c r="S167" s="2">
        <f t="shared" si="11"/>
        <v>1</v>
      </c>
      <c r="T167" s="2"/>
      <c r="U167" s="2"/>
      <c r="V167" s="2"/>
      <c r="X167">
        <f>IF(S167=1,0,IF(S167=-1,1,IF(T167=1,0,IF(T167=-1,1,IF(U167=1,0,IF(U167=-1,0,IF(V167=1,0,IF(V167=-1,1))))))))</f>
        <v>0</v>
      </c>
      <c r="Y167">
        <f>IF(I167=X167,0,1)</f>
        <v>0</v>
      </c>
    </row>
    <row r="168" spans="1:25" x14ac:dyDescent="0.25">
      <c r="A168">
        <v>20</v>
      </c>
      <c r="B168">
        <v>0</v>
      </c>
      <c r="C168">
        <v>-18</v>
      </c>
      <c r="D168">
        <v>20</v>
      </c>
      <c r="E168">
        <v>20</v>
      </c>
      <c r="F168">
        <v>-20</v>
      </c>
      <c r="G168">
        <v>20</v>
      </c>
      <c r="H168">
        <v>3318</v>
      </c>
      <c r="I168">
        <v>0</v>
      </c>
      <c r="J168" s="17"/>
      <c r="K168" s="17"/>
      <c r="L168" s="17"/>
      <c r="M168" s="17"/>
      <c r="N168" s="17">
        <f t="shared" si="12"/>
        <v>1972</v>
      </c>
      <c r="O168" s="17">
        <f t="shared" si="13"/>
        <v>-1028</v>
      </c>
      <c r="P168" s="17">
        <f t="shared" si="14"/>
        <v>-18</v>
      </c>
      <c r="Q168" s="17">
        <f>A168*K$5+B168*L$5+C168*M$5+D168*N$5+E168*O$5+F168*P$5+G168*Q$5</f>
        <v>620</v>
      </c>
      <c r="R168" s="2"/>
      <c r="S168" s="2">
        <f t="shared" si="11"/>
        <v>1</v>
      </c>
      <c r="T168" s="2"/>
      <c r="U168" s="2"/>
      <c r="V168" s="2"/>
      <c r="X168">
        <f>IF(S168=1,0,IF(S168=-1,1,IF(T168=1,0,IF(T168=-1,1,IF(U168=1,0,IF(U168=-1,0,IF(V168=1,0,IF(V168=-1,1))))))))</f>
        <v>0</v>
      </c>
      <c r="Y168">
        <f>IF(I168=X168,0,1)</f>
        <v>0</v>
      </c>
    </row>
    <row r="169" spans="1:25" x14ac:dyDescent="0.25">
      <c r="A169">
        <v>20</v>
      </c>
      <c r="B169">
        <v>-16</v>
      </c>
      <c r="C169">
        <v>4</v>
      </c>
      <c r="D169">
        <v>20</v>
      </c>
      <c r="E169">
        <v>-20</v>
      </c>
      <c r="F169">
        <v>20</v>
      </c>
      <c r="G169">
        <v>20</v>
      </c>
      <c r="H169">
        <v>3422</v>
      </c>
      <c r="I169">
        <v>0</v>
      </c>
      <c r="J169" s="17"/>
      <c r="K169" s="17"/>
      <c r="L169" s="17"/>
      <c r="M169" s="17"/>
      <c r="N169" s="17">
        <f t="shared" si="12"/>
        <v>892</v>
      </c>
      <c r="O169" s="17">
        <f t="shared" si="13"/>
        <v>-1060</v>
      </c>
      <c r="P169" s="17">
        <f t="shared" si="14"/>
        <v>228</v>
      </c>
      <c r="Q169" s="17">
        <f>A169*K$5+B169*L$5+C169*M$5+D169*N$5+E169*O$5+F169*P$5+G169*Q$5</f>
        <v>1740</v>
      </c>
      <c r="R169" s="2"/>
      <c r="S169" s="2">
        <f t="shared" si="11"/>
        <v>1</v>
      </c>
      <c r="T169" s="2"/>
      <c r="U169" s="2"/>
      <c r="V169" s="2"/>
      <c r="X169">
        <f>IF(S169=1,0,IF(S169=-1,1,IF(T169=1,0,IF(T169=-1,1,IF(U169=1,0,IF(U169=-1,0,IF(V169=1,0,IF(V169=-1,1))))))))</f>
        <v>0</v>
      </c>
      <c r="Y169">
        <f>IF(I169=X169,0,1)</f>
        <v>0</v>
      </c>
    </row>
    <row r="170" spans="1:25" x14ac:dyDescent="0.25">
      <c r="A170">
        <v>20</v>
      </c>
      <c r="B170">
        <v>8</v>
      </c>
      <c r="C170">
        <v>4</v>
      </c>
      <c r="D170">
        <v>20</v>
      </c>
      <c r="E170">
        <v>20</v>
      </c>
      <c r="F170">
        <v>-20</v>
      </c>
      <c r="G170">
        <v>20</v>
      </c>
      <c r="H170">
        <v>4082</v>
      </c>
      <c r="I170">
        <v>0</v>
      </c>
      <c r="J170" s="17"/>
      <c r="K170" s="17"/>
      <c r="L170" s="17"/>
      <c r="M170" s="17"/>
      <c r="N170" s="17">
        <f t="shared" si="12"/>
        <v>2300</v>
      </c>
      <c r="O170" s="17">
        <f t="shared" si="13"/>
        <v>-484</v>
      </c>
      <c r="P170" s="17">
        <f t="shared" si="14"/>
        <v>-108</v>
      </c>
      <c r="Q170" s="17">
        <f>A170*K$5+B170*L$5+C170*M$5+D170*N$5+E170*O$5+F170*P$5+G170*Q$5</f>
        <v>380</v>
      </c>
      <c r="R170" s="2"/>
      <c r="S170" s="2">
        <f t="shared" si="11"/>
        <v>1</v>
      </c>
      <c r="T170" s="2"/>
      <c r="U170" s="2"/>
      <c r="V170" s="2"/>
      <c r="X170">
        <f>IF(S170=1,0,IF(S170=-1,1,IF(T170=1,0,IF(T170=-1,1,IF(U170=1,0,IF(U170=-1,0,IF(V170=1,0,IF(V170=-1,1))))))))</f>
        <v>0</v>
      </c>
      <c r="Y170">
        <f>IF(I170=X170,0,1)</f>
        <v>0</v>
      </c>
    </row>
    <row r="171" spans="1:25" x14ac:dyDescent="0.25">
      <c r="A171">
        <v>20</v>
      </c>
      <c r="B171">
        <v>-5</v>
      </c>
      <c r="C171">
        <v>18</v>
      </c>
      <c r="D171">
        <v>20</v>
      </c>
      <c r="E171">
        <v>20</v>
      </c>
      <c r="F171">
        <v>20</v>
      </c>
      <c r="G171">
        <v>20</v>
      </c>
      <c r="H171">
        <v>4994</v>
      </c>
      <c r="I171">
        <v>0</v>
      </c>
      <c r="J171" s="17"/>
      <c r="K171" s="17"/>
      <c r="L171" s="17"/>
      <c r="M171" s="17"/>
      <c r="N171" s="17">
        <f t="shared" si="12"/>
        <v>3168</v>
      </c>
      <c r="O171" s="17">
        <f t="shared" si="13"/>
        <v>-572</v>
      </c>
      <c r="P171" s="17">
        <f t="shared" si="14"/>
        <v>128</v>
      </c>
      <c r="Q171" s="17">
        <f>A171*K$5+B171*L$5+C171*M$5+D171*N$5+E171*O$5+F171*P$5+G171*Q$5</f>
        <v>1375</v>
      </c>
      <c r="R171" s="2"/>
      <c r="S171" s="2">
        <f t="shared" si="11"/>
        <v>1</v>
      </c>
      <c r="T171" s="2"/>
      <c r="U171" s="2"/>
      <c r="V171" s="2"/>
      <c r="X171">
        <f>IF(S171=1,0,IF(S171=-1,1,IF(T171=1,0,IF(T171=-1,1,IF(U171=1,0,IF(U171=-1,0,IF(V171=1,0,IF(V171=-1,1))))))))</f>
        <v>0</v>
      </c>
      <c r="Y171">
        <f>IF(I171=X171,0,1)</f>
        <v>0</v>
      </c>
    </row>
    <row r="172" spans="1:25" x14ac:dyDescent="0.25">
      <c r="A172">
        <v>20</v>
      </c>
      <c r="B172">
        <v>-12</v>
      </c>
      <c r="C172">
        <v>16</v>
      </c>
      <c r="D172">
        <v>20</v>
      </c>
      <c r="E172">
        <v>20</v>
      </c>
      <c r="F172">
        <v>20</v>
      </c>
      <c r="G172">
        <v>20</v>
      </c>
      <c r="H172">
        <v>4215</v>
      </c>
      <c r="I172">
        <v>0</v>
      </c>
      <c r="J172" s="17"/>
      <c r="K172" s="17"/>
      <c r="L172" s="17"/>
      <c r="M172" s="17"/>
      <c r="N172" s="17">
        <f t="shared" si="12"/>
        <v>2812</v>
      </c>
      <c r="O172" s="17">
        <f t="shared" si="13"/>
        <v>-772</v>
      </c>
      <c r="P172" s="17">
        <f t="shared" si="14"/>
        <v>224</v>
      </c>
      <c r="Q172" s="17">
        <f>A172*K$5+B172*L$5+C172*M$5+D172*N$5+E172*O$5+F172*P$5+G172*Q$5</f>
        <v>1240</v>
      </c>
      <c r="R172" s="2"/>
      <c r="S172" s="2">
        <f t="shared" si="11"/>
        <v>1</v>
      </c>
      <c r="T172" s="2"/>
      <c r="U172" s="2"/>
      <c r="V172" s="2"/>
      <c r="X172">
        <f>IF(S172=1,0,IF(S172=-1,1,IF(T172=1,0,IF(T172=-1,1,IF(U172=1,0,IF(U172=-1,0,IF(V172=1,0,IF(V172=-1,1))))))))</f>
        <v>0</v>
      </c>
      <c r="Y172">
        <f>IF(I172=X172,0,1)</f>
        <v>0</v>
      </c>
    </row>
    <row r="173" spans="1:25" x14ac:dyDescent="0.25">
      <c r="A173">
        <v>20</v>
      </c>
      <c r="B173">
        <v>-13</v>
      </c>
      <c r="C173">
        <v>8</v>
      </c>
      <c r="D173">
        <v>20</v>
      </c>
      <c r="E173">
        <v>20</v>
      </c>
      <c r="F173">
        <v>20</v>
      </c>
      <c r="G173">
        <v>20</v>
      </c>
      <c r="H173">
        <v>104</v>
      </c>
      <c r="I173">
        <v>0</v>
      </c>
      <c r="J173" s="17"/>
      <c r="K173" s="17"/>
      <c r="L173" s="17"/>
      <c r="M173" s="17"/>
      <c r="N173" s="17">
        <f t="shared" si="12"/>
        <v>2792</v>
      </c>
      <c r="O173" s="17">
        <f t="shared" si="13"/>
        <v>-924</v>
      </c>
      <c r="P173" s="17">
        <f t="shared" si="14"/>
        <v>230</v>
      </c>
      <c r="Q173" s="17">
        <f>A173*K$5+B173*L$5+C173*M$5+D173*N$5+E173*O$5+F173*P$5+G173*Q$5</f>
        <v>1375</v>
      </c>
      <c r="R173" s="2"/>
      <c r="S173" s="2">
        <f t="shared" si="11"/>
        <v>1</v>
      </c>
      <c r="T173" s="2"/>
      <c r="U173" s="2"/>
      <c r="V173" s="2"/>
      <c r="X173">
        <f>IF(S173=1,0,IF(S173=-1,1,IF(T173=1,0,IF(T173=-1,1,IF(U173=1,0,IF(U173=-1,0,IF(V173=1,0,IF(V173=-1,1))))))))</f>
        <v>0</v>
      </c>
      <c r="Y173">
        <f>IF(I173=X173,0,1)</f>
        <v>0</v>
      </c>
    </row>
    <row r="174" spans="1:25" x14ac:dyDescent="0.25">
      <c r="A174">
        <v>20</v>
      </c>
      <c r="B174">
        <v>17</v>
      </c>
      <c r="C174">
        <v>4</v>
      </c>
      <c r="D174">
        <v>20</v>
      </c>
      <c r="E174">
        <v>20</v>
      </c>
      <c r="F174">
        <v>20</v>
      </c>
      <c r="G174">
        <v>20</v>
      </c>
      <c r="H174">
        <v>4416</v>
      </c>
      <c r="I174">
        <v>0</v>
      </c>
      <c r="J174" s="17"/>
      <c r="K174" s="17"/>
      <c r="L174" s="17"/>
      <c r="M174" s="17"/>
      <c r="N174" s="17">
        <f t="shared" si="12"/>
        <v>4368</v>
      </c>
      <c r="O174" s="17">
        <f t="shared" si="13"/>
        <v>-268</v>
      </c>
      <c r="P174" s="17">
        <f t="shared" si="14"/>
        <v>-194</v>
      </c>
      <c r="Q174" s="17">
        <f>A174*K$5+B174*L$5+C174*M$5+D174*N$5+E174*O$5+F174*P$5+G174*Q$5</f>
        <v>2205</v>
      </c>
      <c r="R174" s="2"/>
      <c r="S174" s="2">
        <f t="shared" si="11"/>
        <v>1</v>
      </c>
      <c r="T174" s="2"/>
      <c r="U174" s="2"/>
      <c r="V174" s="2"/>
      <c r="X174">
        <f>IF(S174=1,0,IF(S174=-1,1,IF(T174=1,0,IF(T174=-1,1,IF(U174=1,0,IF(U174=-1,0,IF(V174=1,0,IF(V174=-1,1))))))))</f>
        <v>0</v>
      </c>
      <c r="Y174">
        <f>IF(I174=X174,0,1)</f>
        <v>0</v>
      </c>
    </row>
    <row r="175" spans="1:25" x14ac:dyDescent="0.25">
      <c r="A175">
        <v>-20</v>
      </c>
      <c r="B175">
        <v>9</v>
      </c>
      <c r="C175">
        <v>-8</v>
      </c>
      <c r="D175">
        <v>20</v>
      </c>
      <c r="E175">
        <v>20</v>
      </c>
      <c r="F175">
        <v>20</v>
      </c>
      <c r="G175">
        <v>20</v>
      </c>
      <c r="H175">
        <v>4277</v>
      </c>
      <c r="I175">
        <v>0</v>
      </c>
      <c r="J175" s="17"/>
      <c r="K175" s="17"/>
      <c r="L175" s="17"/>
      <c r="M175" s="17"/>
      <c r="N175" s="17">
        <f t="shared" si="12"/>
        <v>3560</v>
      </c>
      <c r="O175" s="17">
        <f t="shared" si="13"/>
        <v>-772</v>
      </c>
      <c r="P175" s="17">
        <f t="shared" si="14"/>
        <v>-94</v>
      </c>
      <c r="Q175" s="17">
        <f>A175*K$5+B175*L$5+C175*M$5+D175*N$5+E175*O$5+F175*P$5+G175*Q$5</f>
        <v>-235</v>
      </c>
      <c r="R175" s="2"/>
      <c r="S175" s="2">
        <f t="shared" si="11"/>
        <v>1</v>
      </c>
      <c r="T175" s="2"/>
      <c r="U175" s="2"/>
      <c r="V175" s="2"/>
      <c r="X175">
        <f>IF(S175=1,0,IF(S175=-1,1,IF(T175=1,0,IF(T175=-1,1,IF(U175=1,0,IF(U175=-1,0,IF(V175=1,0,IF(V175=-1,1))))))))</f>
        <v>0</v>
      </c>
      <c r="Y175">
        <f>IF(I175=X175,0,1)</f>
        <v>0</v>
      </c>
    </row>
    <row r="176" spans="1:25" x14ac:dyDescent="0.25">
      <c r="A176">
        <v>20</v>
      </c>
      <c r="B176">
        <v>19</v>
      </c>
      <c r="C176">
        <v>-18</v>
      </c>
      <c r="D176">
        <v>20</v>
      </c>
      <c r="E176">
        <v>20</v>
      </c>
      <c r="F176">
        <v>20</v>
      </c>
      <c r="G176">
        <v>-20</v>
      </c>
      <c r="H176">
        <v>1110</v>
      </c>
      <c r="I176">
        <v>0</v>
      </c>
      <c r="J176" s="17"/>
      <c r="K176" s="17"/>
      <c r="L176" s="17"/>
      <c r="M176" s="17"/>
      <c r="N176" s="17">
        <f t="shared" si="12"/>
        <v>2960</v>
      </c>
      <c r="O176" s="17">
        <f t="shared" si="13"/>
        <v>1028</v>
      </c>
      <c r="P176" s="17">
        <f t="shared" si="14"/>
        <v>-244</v>
      </c>
      <c r="Q176" s="17">
        <f>A176*K$5+B176*L$5+C176*M$5+D176*N$5+E176*O$5+F176*P$5+G176*Q$5</f>
        <v>2695</v>
      </c>
      <c r="R176" s="2"/>
      <c r="S176" s="2">
        <f t="shared" si="11"/>
        <v>1</v>
      </c>
      <c r="T176" s="2"/>
      <c r="U176" s="2"/>
      <c r="V176" s="2"/>
      <c r="X176">
        <f>IF(S176=1,0,IF(S176=-1,1,IF(T176=1,0,IF(T176=-1,1,IF(U176=1,0,IF(U176=-1,0,IF(V176=1,0,IF(V176=-1,1))))))))</f>
        <v>0</v>
      </c>
      <c r="Y176">
        <f>IF(I176=X176,0,1)</f>
        <v>0</v>
      </c>
    </row>
    <row r="177" spans="1:25" x14ac:dyDescent="0.25">
      <c r="A177">
        <v>20</v>
      </c>
      <c r="B177">
        <v>9</v>
      </c>
      <c r="C177">
        <v>0</v>
      </c>
      <c r="D177">
        <v>20</v>
      </c>
      <c r="E177">
        <v>20</v>
      </c>
      <c r="F177">
        <v>20</v>
      </c>
      <c r="G177">
        <v>-20</v>
      </c>
      <c r="H177">
        <v>370</v>
      </c>
      <c r="I177">
        <v>0</v>
      </c>
      <c r="J177" s="17"/>
      <c r="K177" s="17"/>
      <c r="L177" s="17"/>
      <c r="M177" s="17"/>
      <c r="N177" s="17">
        <f t="shared" si="12"/>
        <v>2368</v>
      </c>
      <c r="O177" s="17">
        <f t="shared" si="13"/>
        <v>1076</v>
      </c>
      <c r="P177" s="17">
        <f t="shared" si="14"/>
        <v>-86</v>
      </c>
      <c r="Q177" s="17">
        <f>A177*K$5+B177*L$5+C177*M$5+D177*N$5+E177*O$5+F177*P$5+G177*Q$5</f>
        <v>2085</v>
      </c>
      <c r="R177" s="2"/>
      <c r="S177" s="2">
        <f t="shared" si="11"/>
        <v>1</v>
      </c>
      <c r="T177" s="2"/>
      <c r="U177" s="2"/>
      <c r="V177" s="2"/>
      <c r="X177">
        <f>IF(S177=1,0,IF(S177=-1,1,IF(T177=1,0,IF(T177=-1,1,IF(U177=1,0,IF(U177=-1,0,IF(V177=1,0,IF(V177=-1,1))))))))</f>
        <v>0</v>
      </c>
      <c r="Y177">
        <f>IF(I177=X177,0,1)</f>
        <v>0</v>
      </c>
    </row>
    <row r="178" spans="1:25" x14ac:dyDescent="0.25">
      <c r="A178">
        <v>20</v>
      </c>
      <c r="B178">
        <v>16</v>
      </c>
      <c r="C178">
        <v>-10</v>
      </c>
      <c r="D178">
        <v>20</v>
      </c>
      <c r="E178">
        <v>20</v>
      </c>
      <c r="F178">
        <v>20</v>
      </c>
      <c r="G178">
        <v>20</v>
      </c>
      <c r="H178">
        <v>664</v>
      </c>
      <c r="I178">
        <v>0</v>
      </c>
      <c r="J178" s="17"/>
      <c r="K178" s="17"/>
      <c r="L178" s="17"/>
      <c r="M178" s="17"/>
      <c r="N178" s="17">
        <f t="shared" si="12"/>
        <v>4372</v>
      </c>
      <c r="O178" s="17">
        <f t="shared" si="13"/>
        <v>-516</v>
      </c>
      <c r="P178" s="17">
        <f t="shared" si="14"/>
        <v>-194</v>
      </c>
      <c r="Q178" s="17">
        <f>A178*K$5+B178*L$5+C178*M$5+D178*N$5+E178*O$5+F178*P$5+G178*Q$5</f>
        <v>2460</v>
      </c>
      <c r="R178" s="2"/>
      <c r="S178" s="2">
        <f t="shared" si="11"/>
        <v>1</v>
      </c>
      <c r="T178" s="2"/>
      <c r="U178" s="2"/>
      <c r="V178" s="2"/>
      <c r="X178">
        <f>IF(S178=1,0,IF(S178=-1,1,IF(T178=1,0,IF(T178=-1,1,IF(U178=1,0,IF(U178=-1,0,IF(V178=1,0,IF(V178=-1,1))))))))</f>
        <v>0</v>
      </c>
      <c r="Y178">
        <f>IF(I178=X178,0,1)</f>
        <v>0</v>
      </c>
    </row>
    <row r="179" spans="1:25" x14ac:dyDescent="0.25">
      <c r="A179">
        <v>20</v>
      </c>
      <c r="B179">
        <v>-10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2755</v>
      </c>
      <c r="I179">
        <v>0</v>
      </c>
      <c r="J179" s="17"/>
      <c r="K179" s="17"/>
      <c r="L179" s="17"/>
      <c r="M179" s="17"/>
      <c r="N179" s="17">
        <f t="shared" si="12"/>
        <v>3012</v>
      </c>
      <c r="O179" s="17">
        <f t="shared" si="13"/>
        <v>-1108</v>
      </c>
      <c r="P179" s="17">
        <f t="shared" si="14"/>
        <v>172</v>
      </c>
      <c r="Q179" s="17">
        <f>A179*K$5+B179*L$5+C179*M$5+D179*N$5+E179*O$5+F179*P$5+G179*Q$5</f>
        <v>1770</v>
      </c>
      <c r="R179" s="2"/>
      <c r="S179" s="2">
        <f t="shared" si="11"/>
        <v>1</v>
      </c>
      <c r="T179" s="2"/>
      <c r="U179" s="2"/>
      <c r="V179" s="2"/>
      <c r="X179">
        <f>IF(S179=1,0,IF(S179=-1,1,IF(T179=1,0,IF(T179=-1,1,IF(U179=1,0,IF(U179=-1,0,IF(V179=1,0,IF(V179=-1,1))))))))</f>
        <v>0</v>
      </c>
      <c r="Y179">
        <f>IF(I179=X179,0,1)</f>
        <v>0</v>
      </c>
    </row>
    <row r="180" spans="1:25" x14ac:dyDescent="0.25">
      <c r="A180">
        <v>20</v>
      </c>
      <c r="B180">
        <v>7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307</v>
      </c>
      <c r="I180">
        <v>0</v>
      </c>
      <c r="J180" s="17"/>
      <c r="K180" s="17"/>
      <c r="L180" s="17"/>
      <c r="M180" s="17"/>
      <c r="N180" s="17">
        <f t="shared" si="12"/>
        <v>3784</v>
      </c>
      <c r="O180" s="17">
        <f t="shared" si="13"/>
        <v>-252</v>
      </c>
      <c r="P180" s="17">
        <f t="shared" si="14"/>
        <v>-38</v>
      </c>
      <c r="Q180" s="17">
        <f>A180*K$5+B180*L$5+C180*M$5+D180*N$5+E180*O$5+F180*P$5+G180*Q$5</f>
        <v>1635</v>
      </c>
      <c r="R180" s="2"/>
      <c r="S180" s="2">
        <f t="shared" si="11"/>
        <v>1</v>
      </c>
      <c r="T180" s="2"/>
      <c r="U180" s="2"/>
      <c r="V180" s="2"/>
      <c r="X180">
        <f>IF(S180=1,0,IF(S180=-1,1,IF(T180=1,0,IF(T180=-1,1,IF(U180=1,0,IF(U180=-1,0,IF(V180=1,0,IF(V180=-1,1))))))))</f>
        <v>0</v>
      </c>
      <c r="Y180">
        <f>IF(I180=X180,0,1)</f>
        <v>0</v>
      </c>
    </row>
    <row r="181" spans="1:25" x14ac:dyDescent="0.25">
      <c r="A181">
        <v>20</v>
      </c>
      <c r="B181">
        <v>-3</v>
      </c>
      <c r="C181">
        <v>-14</v>
      </c>
      <c r="D181">
        <v>20</v>
      </c>
      <c r="E181">
        <v>20</v>
      </c>
      <c r="F181">
        <v>20</v>
      </c>
      <c r="G181">
        <v>-20</v>
      </c>
      <c r="H181">
        <v>4610</v>
      </c>
      <c r="I181">
        <v>0</v>
      </c>
      <c r="J181" s="17"/>
      <c r="K181" s="17"/>
      <c r="L181" s="17"/>
      <c r="M181" s="17"/>
      <c r="N181" s="17">
        <f t="shared" si="12"/>
        <v>1800</v>
      </c>
      <c r="O181" s="17">
        <f t="shared" si="13"/>
        <v>564</v>
      </c>
      <c r="P181" s="17">
        <f t="shared" si="14"/>
        <v>68</v>
      </c>
      <c r="Q181" s="17">
        <f>A181*K$5+B181*L$5+C181*M$5+D181*N$5+E181*O$5+F181*P$5+G181*Q$5</f>
        <v>2065</v>
      </c>
      <c r="R181" s="2"/>
      <c r="S181" s="2">
        <f t="shared" si="11"/>
        <v>1</v>
      </c>
      <c r="T181" s="2"/>
      <c r="U181" s="2"/>
      <c r="V181" s="2"/>
      <c r="X181">
        <f>IF(S181=1,0,IF(S181=-1,1,IF(T181=1,0,IF(T181=-1,1,IF(U181=1,0,IF(U181=-1,0,IF(V181=1,0,IF(V181=-1,1))))))))</f>
        <v>0</v>
      </c>
      <c r="Y181">
        <f>IF(I181=X181,0,1)</f>
        <v>0</v>
      </c>
    </row>
    <row r="182" spans="1:25" x14ac:dyDescent="0.25">
      <c r="A182">
        <v>20</v>
      </c>
      <c r="B182">
        <v>-12</v>
      </c>
      <c r="C182">
        <v>2</v>
      </c>
      <c r="D182">
        <v>20</v>
      </c>
      <c r="E182">
        <v>20</v>
      </c>
      <c r="F182">
        <v>20</v>
      </c>
      <c r="G182">
        <v>20</v>
      </c>
      <c r="H182">
        <v>4841</v>
      </c>
      <c r="I182">
        <v>0</v>
      </c>
      <c r="J182" s="17"/>
      <c r="K182" s="17"/>
      <c r="L182" s="17"/>
      <c r="M182" s="17"/>
      <c r="N182" s="17">
        <f t="shared" si="12"/>
        <v>2868</v>
      </c>
      <c r="O182" s="17">
        <f t="shared" si="13"/>
        <v>-996</v>
      </c>
      <c r="P182" s="17">
        <f t="shared" si="14"/>
        <v>210</v>
      </c>
      <c r="Q182" s="17">
        <f>A182*K$5+B182*L$5+C182*M$5+D182*N$5+E182*O$5+F182*P$5+G182*Q$5</f>
        <v>1520</v>
      </c>
      <c r="R182" s="2"/>
      <c r="S182" s="2">
        <f t="shared" si="11"/>
        <v>1</v>
      </c>
      <c r="T182" s="2"/>
      <c r="U182" s="2"/>
      <c r="V182" s="2"/>
      <c r="X182">
        <f>IF(S182=1,0,IF(S182=-1,1,IF(T182=1,0,IF(T182=-1,1,IF(U182=1,0,IF(U182=-1,0,IF(V182=1,0,IF(V182=-1,1))))))))</f>
        <v>0</v>
      </c>
      <c r="Y182">
        <f>IF(I182=X182,0,1)</f>
        <v>0</v>
      </c>
    </row>
    <row r="183" spans="1:25" x14ac:dyDescent="0.25">
      <c r="A183">
        <v>20</v>
      </c>
      <c r="B183">
        <v>-12</v>
      </c>
      <c r="C183">
        <v>8</v>
      </c>
      <c r="D183">
        <v>20</v>
      </c>
      <c r="E183">
        <v>-20</v>
      </c>
      <c r="F183">
        <v>20</v>
      </c>
      <c r="G183">
        <v>20</v>
      </c>
      <c r="H183">
        <v>1069</v>
      </c>
      <c r="I183">
        <v>0</v>
      </c>
      <c r="J183" s="17"/>
      <c r="K183" s="17"/>
      <c r="L183" s="17"/>
      <c r="M183" s="17"/>
      <c r="N183" s="17">
        <f t="shared" si="12"/>
        <v>1084</v>
      </c>
      <c r="O183" s="17">
        <f t="shared" si="13"/>
        <v>-900</v>
      </c>
      <c r="P183" s="17">
        <f t="shared" si="14"/>
        <v>176</v>
      </c>
      <c r="Q183" s="17">
        <f>A183*K$5+B183*L$5+C183*M$5+D183*N$5+E183*O$5+F183*P$5+G183*Q$5</f>
        <v>1760</v>
      </c>
      <c r="R183" s="2"/>
      <c r="S183" s="2">
        <f t="shared" si="11"/>
        <v>1</v>
      </c>
      <c r="T183" s="2"/>
      <c r="U183" s="2"/>
      <c r="V183" s="2"/>
      <c r="X183">
        <f>IF(S183=1,0,IF(S183=-1,1,IF(T183=1,0,IF(T183=-1,1,IF(U183=1,0,IF(U183=-1,0,IF(V183=1,0,IF(V183=-1,1))))))))</f>
        <v>0</v>
      </c>
      <c r="Y183">
        <f>IF(I183=X183,0,1)</f>
        <v>0</v>
      </c>
    </row>
    <row r="184" spans="1:25" x14ac:dyDescent="0.25">
      <c r="A184">
        <v>20</v>
      </c>
      <c r="B184">
        <v>4</v>
      </c>
      <c r="C184">
        <v>-20</v>
      </c>
      <c r="D184">
        <v>20</v>
      </c>
      <c r="E184">
        <v>20</v>
      </c>
      <c r="F184">
        <v>20</v>
      </c>
      <c r="G184">
        <v>20</v>
      </c>
      <c r="H184">
        <v>146</v>
      </c>
      <c r="I184">
        <v>0</v>
      </c>
      <c r="J184" s="17"/>
      <c r="K184" s="17"/>
      <c r="L184" s="17"/>
      <c r="M184" s="17"/>
      <c r="N184" s="17">
        <f t="shared" si="12"/>
        <v>3788</v>
      </c>
      <c r="O184" s="17">
        <f t="shared" si="13"/>
        <v>-964</v>
      </c>
      <c r="P184" s="17">
        <f t="shared" si="14"/>
        <v>-36</v>
      </c>
      <c r="Q184" s="17">
        <f>A184*K$5+B184*L$5+C184*M$5+D184*N$5+E184*O$5+F184*P$5+G184*Q$5</f>
        <v>2360</v>
      </c>
      <c r="R184" s="2"/>
      <c r="S184" s="2">
        <f t="shared" si="11"/>
        <v>1</v>
      </c>
      <c r="T184" s="2"/>
      <c r="U184" s="2"/>
      <c r="V184" s="2"/>
      <c r="X184">
        <f>IF(S184=1,0,IF(S184=-1,1,IF(T184=1,0,IF(T184=-1,1,IF(U184=1,0,IF(U184=-1,0,IF(V184=1,0,IF(V184=-1,1))))))))</f>
        <v>0</v>
      </c>
      <c r="Y184">
        <f>IF(I184=X184,0,1)</f>
        <v>0</v>
      </c>
    </row>
    <row r="185" spans="1:25" x14ac:dyDescent="0.25">
      <c r="A185">
        <v>20</v>
      </c>
      <c r="B185">
        <v>2</v>
      </c>
      <c r="C185">
        <v>-12</v>
      </c>
      <c r="D185">
        <v>20</v>
      </c>
      <c r="E185">
        <v>20</v>
      </c>
      <c r="F185">
        <v>20</v>
      </c>
      <c r="G185">
        <v>-20</v>
      </c>
      <c r="H185">
        <v>2906</v>
      </c>
      <c r="I185">
        <v>0</v>
      </c>
      <c r="J185" s="17"/>
      <c r="K185" s="17"/>
      <c r="L185" s="17"/>
      <c r="M185" s="17"/>
      <c r="N185" s="17">
        <f t="shared" si="12"/>
        <v>2052</v>
      </c>
      <c r="O185" s="17">
        <f t="shared" si="13"/>
        <v>716</v>
      </c>
      <c r="P185" s="17">
        <f t="shared" si="14"/>
        <v>0</v>
      </c>
      <c r="Q185" s="17">
        <f>A185*K$5+B185*L$5+C185*M$5+D185*N$5+E185*O$5+F185*P$5+G185*Q$5</f>
        <v>2150</v>
      </c>
      <c r="R185" s="2"/>
      <c r="S185" s="2">
        <f t="shared" si="11"/>
        <v>1</v>
      </c>
      <c r="T185" s="2"/>
      <c r="U185" s="2"/>
      <c r="V185" s="2"/>
      <c r="X185">
        <f>IF(S185=1,0,IF(S185=-1,1,IF(T185=1,0,IF(T185=-1,1,IF(U185=1,0,IF(U185=-1,0,IF(V185=1,0,IF(V185=-1,1))))))))</f>
        <v>0</v>
      </c>
      <c r="Y185">
        <f>IF(I185=X185,0,1)</f>
        <v>0</v>
      </c>
    </row>
    <row r="186" spans="1:25" x14ac:dyDescent="0.25">
      <c r="A186">
        <v>20</v>
      </c>
      <c r="B186">
        <v>19</v>
      </c>
      <c r="C186">
        <v>-20</v>
      </c>
      <c r="D186">
        <v>20</v>
      </c>
      <c r="E186">
        <v>-20</v>
      </c>
      <c r="F186">
        <v>20</v>
      </c>
      <c r="G186">
        <v>20</v>
      </c>
      <c r="H186">
        <v>244</v>
      </c>
      <c r="I186">
        <v>0</v>
      </c>
      <c r="J186" s="17"/>
      <c r="K186" s="17"/>
      <c r="L186" s="17"/>
      <c r="M186" s="17"/>
      <c r="N186" s="17">
        <f t="shared" si="12"/>
        <v>2808</v>
      </c>
      <c r="O186" s="17">
        <f t="shared" si="13"/>
        <v>-604</v>
      </c>
      <c r="P186" s="17">
        <f t="shared" si="14"/>
        <v>-286</v>
      </c>
      <c r="Q186" s="17">
        <f>A186*K$5+B186*L$5+C186*M$5+D186*N$5+E186*O$5+F186*P$5+G186*Q$5</f>
        <v>3095</v>
      </c>
      <c r="R186" s="2"/>
      <c r="S186" s="2">
        <f t="shared" si="11"/>
        <v>1</v>
      </c>
      <c r="T186" s="2"/>
      <c r="U186" s="2"/>
      <c r="V186" s="2"/>
      <c r="X186">
        <f>IF(S186=1,0,IF(S186=-1,1,IF(T186=1,0,IF(T186=-1,1,IF(U186=1,0,IF(U186=-1,0,IF(V186=1,0,IF(V186=-1,1))))))))</f>
        <v>0</v>
      </c>
      <c r="Y186">
        <f>IF(I186=X186,0,1)</f>
        <v>0</v>
      </c>
    </row>
    <row r="187" spans="1:25" x14ac:dyDescent="0.25">
      <c r="A187">
        <v>20</v>
      </c>
      <c r="B187">
        <v>-4</v>
      </c>
      <c r="C187">
        <v>6</v>
      </c>
      <c r="D187">
        <v>20</v>
      </c>
      <c r="E187">
        <v>20</v>
      </c>
      <c r="F187">
        <v>20</v>
      </c>
      <c r="G187">
        <v>-20</v>
      </c>
      <c r="H187">
        <v>2930</v>
      </c>
      <c r="I187">
        <v>0</v>
      </c>
      <c r="J187" s="17"/>
      <c r="K187" s="17"/>
      <c r="L187" s="17"/>
      <c r="M187" s="17"/>
      <c r="N187" s="17">
        <f t="shared" si="12"/>
        <v>1668</v>
      </c>
      <c r="O187" s="17">
        <f t="shared" si="13"/>
        <v>860</v>
      </c>
      <c r="P187" s="17">
        <f t="shared" si="14"/>
        <v>102</v>
      </c>
      <c r="Q187" s="17">
        <f>A187*K$5+B187*L$5+C187*M$5+D187*N$5+E187*O$5+F187*P$5+G187*Q$5</f>
        <v>1640</v>
      </c>
      <c r="R187" s="2"/>
      <c r="S187" s="2">
        <f t="shared" si="11"/>
        <v>1</v>
      </c>
      <c r="T187" s="2"/>
      <c r="U187" s="2"/>
      <c r="V187" s="2"/>
      <c r="X187">
        <f>IF(S187=1,0,IF(S187=-1,1,IF(T187=1,0,IF(T187=-1,1,IF(U187=1,0,IF(U187=-1,0,IF(V187=1,0,IF(V187=-1,1))))))))</f>
        <v>0</v>
      </c>
      <c r="Y187">
        <f>IF(I187=X187,0,1)</f>
        <v>0</v>
      </c>
    </row>
    <row r="188" spans="1:25" x14ac:dyDescent="0.25">
      <c r="A188">
        <v>20</v>
      </c>
      <c r="B188">
        <v>8</v>
      </c>
      <c r="C188">
        <v>-10</v>
      </c>
      <c r="D188">
        <v>20</v>
      </c>
      <c r="E188">
        <v>20</v>
      </c>
      <c r="F188">
        <v>-20</v>
      </c>
      <c r="G188">
        <v>20</v>
      </c>
      <c r="H188">
        <v>2365</v>
      </c>
      <c r="I188">
        <v>0</v>
      </c>
      <c r="J188" s="17"/>
      <c r="K188" s="17"/>
      <c r="L188" s="17"/>
      <c r="M188" s="17"/>
      <c r="N188" s="17">
        <f t="shared" si="12"/>
        <v>2356</v>
      </c>
      <c r="O188" s="17">
        <f t="shared" si="13"/>
        <v>-708</v>
      </c>
      <c r="P188" s="17">
        <f t="shared" si="14"/>
        <v>-122</v>
      </c>
      <c r="Q188" s="17">
        <f>A188*K$5+B188*L$5+C188*M$5+D188*N$5+E188*O$5+F188*P$5+G188*Q$5</f>
        <v>660</v>
      </c>
      <c r="R188" s="2"/>
      <c r="S188" s="2">
        <f t="shared" si="11"/>
        <v>1</v>
      </c>
      <c r="T188" s="2"/>
      <c r="U188" s="2"/>
      <c r="V188" s="2"/>
      <c r="X188">
        <f>IF(S188=1,0,IF(S188=-1,1,IF(T188=1,0,IF(T188=-1,1,IF(U188=1,0,IF(U188=-1,0,IF(V188=1,0,IF(V188=-1,1))))))))</f>
        <v>0</v>
      </c>
      <c r="Y188">
        <f>IF(I188=X188,0,1)</f>
        <v>0</v>
      </c>
    </row>
    <row r="189" spans="1:25" x14ac:dyDescent="0.25">
      <c r="A189">
        <v>20</v>
      </c>
      <c r="B189">
        <v>7</v>
      </c>
      <c r="C189">
        <v>6</v>
      </c>
      <c r="D189">
        <v>20</v>
      </c>
      <c r="E189">
        <v>20</v>
      </c>
      <c r="F189">
        <v>-20</v>
      </c>
      <c r="G189">
        <v>-20</v>
      </c>
      <c r="H189">
        <v>2848</v>
      </c>
      <c r="I189">
        <v>0</v>
      </c>
      <c r="J189" s="17"/>
      <c r="K189" s="17"/>
      <c r="L189" s="17"/>
      <c r="M189" s="17"/>
      <c r="N189" s="17">
        <f t="shared" si="12"/>
        <v>640</v>
      </c>
      <c r="O189" s="17">
        <f t="shared" si="13"/>
        <v>1124</v>
      </c>
      <c r="P189" s="17">
        <f t="shared" si="14"/>
        <v>-92</v>
      </c>
      <c r="Q189" s="17">
        <f>A189*K$5+B189*L$5+C189*M$5+D189*N$5+E189*O$5+F189*P$5+G189*Q$5</f>
        <v>315</v>
      </c>
      <c r="R189" s="2"/>
      <c r="S189" s="2">
        <f t="shared" si="11"/>
        <v>1</v>
      </c>
      <c r="T189" s="2"/>
      <c r="U189" s="2"/>
      <c r="V189" s="2"/>
      <c r="X189">
        <f>IF(S189=1,0,IF(S189=-1,1,IF(T189=1,0,IF(T189=-1,1,IF(U189=1,0,IF(U189=-1,0,IF(V189=1,0,IF(V189=-1,1))))))))</f>
        <v>0</v>
      </c>
      <c r="Y189">
        <f>IF(I189=X189,0,1)</f>
        <v>0</v>
      </c>
    </row>
    <row r="190" spans="1:25" x14ac:dyDescent="0.25">
      <c r="A190">
        <v>20</v>
      </c>
      <c r="B190">
        <v>-1</v>
      </c>
      <c r="C190">
        <v>6</v>
      </c>
      <c r="D190">
        <v>20</v>
      </c>
      <c r="E190">
        <v>-20</v>
      </c>
      <c r="F190">
        <v>20</v>
      </c>
      <c r="G190">
        <v>-20</v>
      </c>
      <c r="H190">
        <v>792</v>
      </c>
      <c r="I190">
        <v>0</v>
      </c>
      <c r="J190" s="17"/>
      <c r="K190" s="17"/>
      <c r="L190" s="17"/>
      <c r="M190" s="17"/>
      <c r="N190" s="17">
        <f t="shared" si="12"/>
        <v>64</v>
      </c>
      <c r="O190" s="17">
        <f t="shared" si="13"/>
        <v>932</v>
      </c>
      <c r="P190" s="17">
        <f t="shared" si="14"/>
        <v>20</v>
      </c>
      <c r="Q190" s="17">
        <f>A190*K$5+B190*L$5+C190*M$5+D190*N$5+E190*O$5+F190*P$5+G190*Q$5</f>
        <v>2075</v>
      </c>
      <c r="R190" s="2"/>
      <c r="S190" s="2">
        <f t="shared" si="11"/>
        <v>0</v>
      </c>
      <c r="T190" s="2"/>
      <c r="U190" s="2"/>
      <c r="V190" s="2"/>
      <c r="X190" t="b">
        <f>IF(S190=1,0,IF(S190=-1,1,IF(T190=1,0,IF(T190=-1,1,IF(U190=1,0,IF(U190=-1,0,IF(V190=1,0,IF(V190=-1,1))))))))</f>
        <v>0</v>
      </c>
      <c r="Y190">
        <f>IF(I190=X190,0,1)</f>
        <v>1</v>
      </c>
    </row>
    <row r="191" spans="1:25" x14ac:dyDescent="0.25">
      <c r="A191">
        <v>20</v>
      </c>
      <c r="B191">
        <v>18</v>
      </c>
      <c r="C191">
        <v>-2</v>
      </c>
      <c r="D191">
        <v>20</v>
      </c>
      <c r="E191">
        <v>20</v>
      </c>
      <c r="F191">
        <v>-20</v>
      </c>
      <c r="G191">
        <v>20</v>
      </c>
      <c r="H191">
        <v>4467</v>
      </c>
      <c r="I191">
        <v>0</v>
      </c>
      <c r="J191" s="17"/>
      <c r="K191" s="17"/>
      <c r="L191" s="17"/>
      <c r="M191" s="17"/>
      <c r="N191" s="17">
        <f t="shared" si="12"/>
        <v>2844</v>
      </c>
      <c r="O191" s="17">
        <f t="shared" si="13"/>
        <v>-340</v>
      </c>
      <c r="P191" s="17">
        <f t="shared" si="14"/>
        <v>-254</v>
      </c>
      <c r="Q191" s="17">
        <f>A191*K$5+B191*L$5+C191*M$5+D191*N$5+E191*O$5+F191*P$5+G191*Q$5</f>
        <v>750</v>
      </c>
      <c r="R191" s="2"/>
      <c r="S191" s="2">
        <f t="shared" si="11"/>
        <v>1</v>
      </c>
      <c r="T191" s="2"/>
      <c r="U191" s="2"/>
      <c r="V191" s="2"/>
      <c r="X191">
        <f>IF(S191=1,0,IF(S191=-1,1,IF(T191=1,0,IF(T191=-1,1,IF(U191=1,0,IF(U191=-1,0,IF(V191=1,0,IF(V191=-1,1))))))))</f>
        <v>0</v>
      </c>
      <c r="Y191">
        <f>IF(I191=X191,0,1)</f>
        <v>0</v>
      </c>
    </row>
    <row r="192" spans="1:25" x14ac:dyDescent="0.25">
      <c r="A192">
        <v>-20</v>
      </c>
      <c r="B192">
        <v>-16</v>
      </c>
      <c r="C192">
        <v>8</v>
      </c>
      <c r="D192">
        <v>20</v>
      </c>
      <c r="E192">
        <v>20</v>
      </c>
      <c r="F192">
        <v>20</v>
      </c>
      <c r="G192">
        <v>20</v>
      </c>
      <c r="H192">
        <v>2842</v>
      </c>
      <c r="I192">
        <v>0</v>
      </c>
      <c r="J192" s="17"/>
      <c r="K192" s="17"/>
      <c r="L192" s="17"/>
      <c r="M192" s="17"/>
      <c r="N192" s="17">
        <f t="shared" si="12"/>
        <v>2196</v>
      </c>
      <c r="O192" s="17">
        <f t="shared" si="13"/>
        <v>-1116</v>
      </c>
      <c r="P192" s="17">
        <f t="shared" si="14"/>
        <v>272</v>
      </c>
      <c r="Q192" s="17">
        <f>A192*K$5+B192*L$5+C192*M$5+D192*N$5+E192*O$5+F192*P$5+G192*Q$5</f>
        <v>-1180</v>
      </c>
      <c r="R192" s="2"/>
      <c r="S192" s="2">
        <f t="shared" si="11"/>
        <v>1</v>
      </c>
      <c r="T192" s="2"/>
      <c r="U192" s="2"/>
      <c r="V192" s="2"/>
      <c r="X192">
        <f>IF(S192=1,0,IF(S192=-1,1,IF(T192=1,0,IF(T192=-1,1,IF(U192=1,0,IF(U192=-1,0,IF(V192=1,0,IF(V192=-1,1))))))))</f>
        <v>0</v>
      </c>
      <c r="Y192">
        <f>IF(I192=X192,0,1)</f>
        <v>0</v>
      </c>
    </row>
    <row r="193" spans="1:25" x14ac:dyDescent="0.25">
      <c r="A193">
        <v>20</v>
      </c>
      <c r="B193">
        <v>-7</v>
      </c>
      <c r="C193">
        <v>-8</v>
      </c>
      <c r="D193">
        <v>20</v>
      </c>
      <c r="E193">
        <v>20</v>
      </c>
      <c r="F193">
        <v>20</v>
      </c>
      <c r="G193">
        <v>20</v>
      </c>
      <c r="H193">
        <v>175</v>
      </c>
      <c r="I193">
        <v>0</v>
      </c>
      <c r="J193" s="17"/>
      <c r="K193" s="17"/>
      <c r="L193" s="17"/>
      <c r="M193" s="17"/>
      <c r="N193" s="17">
        <f t="shared" si="12"/>
        <v>3168</v>
      </c>
      <c r="O193" s="17">
        <f t="shared" si="13"/>
        <v>-1036</v>
      </c>
      <c r="P193" s="17">
        <f t="shared" si="14"/>
        <v>130</v>
      </c>
      <c r="Q193" s="17">
        <f>A193*K$5+B193*L$5+C193*M$5+D193*N$5+E193*O$5+F193*P$5+G193*Q$5</f>
        <v>1845</v>
      </c>
      <c r="R193" s="2"/>
      <c r="S193" s="2">
        <f t="shared" si="11"/>
        <v>1</v>
      </c>
      <c r="T193" s="2"/>
      <c r="U193" s="2"/>
      <c r="V193" s="2"/>
      <c r="X193">
        <f>IF(S193=1,0,IF(S193=-1,1,IF(T193=1,0,IF(T193=-1,1,IF(U193=1,0,IF(U193=-1,0,IF(V193=1,0,IF(V193=-1,1))))))))</f>
        <v>0</v>
      </c>
      <c r="Y193">
        <f>IF(I193=X193,0,1)</f>
        <v>0</v>
      </c>
    </row>
    <row r="194" spans="1:25" x14ac:dyDescent="0.25">
      <c r="A194">
        <v>20</v>
      </c>
      <c r="B194">
        <v>9</v>
      </c>
      <c r="C194">
        <v>-2</v>
      </c>
      <c r="D194">
        <v>20</v>
      </c>
      <c r="E194">
        <v>20</v>
      </c>
      <c r="F194">
        <v>20</v>
      </c>
      <c r="G194">
        <v>20</v>
      </c>
      <c r="H194">
        <v>2767</v>
      </c>
      <c r="I194">
        <v>0</v>
      </c>
      <c r="J194" s="17"/>
      <c r="K194" s="17"/>
      <c r="L194" s="17"/>
      <c r="M194" s="17"/>
      <c r="N194" s="17">
        <f t="shared" si="12"/>
        <v>3976</v>
      </c>
      <c r="O194" s="17">
        <f t="shared" si="13"/>
        <v>-556</v>
      </c>
      <c r="P194" s="17">
        <f t="shared" si="14"/>
        <v>-88</v>
      </c>
      <c r="Q194" s="17">
        <f>A194*K$5+B194*L$5+C194*M$5+D194*N$5+E194*O$5+F194*P$5+G194*Q$5</f>
        <v>2125</v>
      </c>
      <c r="R194" s="2"/>
      <c r="S194" s="2">
        <f t="shared" si="11"/>
        <v>1</v>
      </c>
      <c r="T194" s="2"/>
      <c r="U194" s="2"/>
      <c r="V194" s="2"/>
      <c r="X194">
        <f>IF(S194=1,0,IF(S194=-1,1,IF(T194=1,0,IF(T194=-1,1,IF(U194=1,0,IF(U194=-1,0,IF(V194=1,0,IF(V194=-1,1))))))))</f>
        <v>0</v>
      </c>
      <c r="Y194">
        <f>IF(I194=X194,0,1)</f>
        <v>0</v>
      </c>
    </row>
    <row r="195" spans="1:25" x14ac:dyDescent="0.25">
      <c r="A195">
        <v>20</v>
      </c>
      <c r="B195">
        <v>2</v>
      </c>
      <c r="C195">
        <v>-6</v>
      </c>
      <c r="D195">
        <v>20</v>
      </c>
      <c r="E195">
        <v>20</v>
      </c>
      <c r="F195">
        <v>20</v>
      </c>
      <c r="G195">
        <v>20</v>
      </c>
      <c r="H195">
        <v>498</v>
      </c>
      <c r="I195">
        <v>0</v>
      </c>
      <c r="J195" s="17"/>
      <c r="K195" s="17"/>
      <c r="L195" s="17"/>
      <c r="M195" s="17"/>
      <c r="N195" s="17">
        <f t="shared" si="12"/>
        <v>3628</v>
      </c>
      <c r="O195" s="17">
        <f t="shared" si="13"/>
        <v>-788</v>
      </c>
      <c r="P195" s="17">
        <f t="shared" si="14"/>
        <v>6</v>
      </c>
      <c r="Q195" s="17">
        <f>A195*K$5+B195*L$5+C195*M$5+D195*N$5+E195*O$5+F195*P$5+G195*Q$5</f>
        <v>2030</v>
      </c>
      <c r="R195" s="2"/>
      <c r="S195" s="2">
        <f t="shared" si="11"/>
        <v>1</v>
      </c>
      <c r="T195" s="2"/>
      <c r="U195" s="2"/>
      <c r="V195" s="2"/>
      <c r="X195">
        <f>IF(S195=1,0,IF(S195=-1,1,IF(T195=1,0,IF(T195=-1,1,IF(U195=1,0,IF(U195=-1,0,IF(V195=1,0,IF(V195=-1,1))))))))</f>
        <v>0</v>
      </c>
      <c r="Y195">
        <f>IF(I195=X195,0,1)</f>
        <v>0</v>
      </c>
    </row>
    <row r="196" spans="1:25" x14ac:dyDescent="0.25">
      <c r="A196">
        <v>20</v>
      </c>
      <c r="B196">
        <v>19</v>
      </c>
      <c r="C196">
        <v>-16</v>
      </c>
      <c r="D196">
        <v>-20</v>
      </c>
      <c r="E196">
        <v>-20</v>
      </c>
      <c r="F196">
        <v>20</v>
      </c>
      <c r="G196">
        <v>-20</v>
      </c>
      <c r="H196">
        <v>4286</v>
      </c>
      <c r="I196">
        <v>0</v>
      </c>
      <c r="J196" s="17"/>
      <c r="K196" s="17"/>
      <c r="L196" s="17"/>
      <c r="M196" s="17"/>
      <c r="N196" s="17">
        <f t="shared" si="12"/>
        <v>-408</v>
      </c>
      <c r="O196" s="17">
        <f t="shared" si="13"/>
        <v>1060</v>
      </c>
      <c r="P196" s="17">
        <f t="shared" si="14"/>
        <v>-282</v>
      </c>
      <c r="Q196" s="17">
        <f>A196*K$5+B196*L$5+C196*M$5+D196*N$5+E196*O$5+F196*P$5+G196*Q$5</f>
        <v>3015</v>
      </c>
      <c r="R196" s="2"/>
      <c r="S196" s="2">
        <f t="shared" si="11"/>
        <v>0</v>
      </c>
      <c r="T196" s="2"/>
      <c r="U196" s="2"/>
      <c r="V196" s="2"/>
      <c r="X196" t="b">
        <f>IF(S196=1,0,IF(S196=-1,1,IF(T196=1,0,IF(T196=-1,1,IF(U196=1,0,IF(U196=-1,0,IF(V196=1,0,IF(V196=-1,1))))))))</f>
        <v>0</v>
      </c>
      <c r="Y196">
        <f>IF(I196=X196,0,1)</f>
        <v>1</v>
      </c>
    </row>
    <row r="197" spans="1:25" x14ac:dyDescent="0.25">
      <c r="A197">
        <v>-20</v>
      </c>
      <c r="B197">
        <v>6</v>
      </c>
      <c r="C197">
        <v>-10</v>
      </c>
      <c r="D197">
        <v>20</v>
      </c>
      <c r="E197">
        <v>20</v>
      </c>
      <c r="F197">
        <v>20</v>
      </c>
      <c r="G197">
        <v>20</v>
      </c>
      <c r="H197">
        <v>2214</v>
      </c>
      <c r="I197">
        <v>0</v>
      </c>
      <c r="J197" s="17"/>
      <c r="K197" s="17"/>
      <c r="L197" s="17"/>
      <c r="M197" s="17"/>
      <c r="N197" s="17">
        <f t="shared" si="12"/>
        <v>3412</v>
      </c>
      <c r="O197" s="17">
        <f t="shared" si="13"/>
        <v>-876</v>
      </c>
      <c r="P197" s="17">
        <f t="shared" si="14"/>
        <v>-54</v>
      </c>
      <c r="Q197" s="17">
        <f>A197*K$5+B197*L$5+C197*M$5+D197*N$5+E197*O$5+F197*P$5+G197*Q$5</f>
        <v>-270</v>
      </c>
      <c r="R197" s="2"/>
      <c r="S197" s="2">
        <f t="shared" si="11"/>
        <v>1</v>
      </c>
      <c r="T197" s="2"/>
      <c r="U197" s="2"/>
      <c r="V197" s="2"/>
      <c r="X197">
        <f>IF(S197=1,0,IF(S197=-1,1,IF(T197=1,0,IF(T197=-1,1,IF(U197=1,0,IF(U197=-1,0,IF(V197=1,0,IF(V197=-1,1))))))))</f>
        <v>0</v>
      </c>
      <c r="Y197">
        <f>IF(I197=X197,0,1)</f>
        <v>0</v>
      </c>
    </row>
    <row r="198" spans="1:25" x14ac:dyDescent="0.25">
      <c r="A198">
        <v>20</v>
      </c>
      <c r="B198">
        <v>-9</v>
      </c>
      <c r="C198">
        <v>2</v>
      </c>
      <c r="D198">
        <v>20</v>
      </c>
      <c r="E198">
        <v>20</v>
      </c>
      <c r="F198">
        <v>20</v>
      </c>
      <c r="G198">
        <v>20</v>
      </c>
      <c r="H198">
        <v>1550</v>
      </c>
      <c r="I198">
        <v>0</v>
      </c>
      <c r="J198" s="17"/>
      <c r="K198" s="17"/>
      <c r="L198" s="17"/>
      <c r="M198" s="17"/>
      <c r="N198" s="17">
        <f t="shared" si="12"/>
        <v>3024</v>
      </c>
      <c r="O198" s="17">
        <f t="shared" si="13"/>
        <v>-924</v>
      </c>
      <c r="P198" s="17">
        <f t="shared" si="14"/>
        <v>168</v>
      </c>
      <c r="Q198" s="17">
        <f>A198*K$5+B198*L$5+C198*M$5+D198*N$5+E198*O$5+F198*P$5+G198*Q$5</f>
        <v>1595</v>
      </c>
      <c r="R198" s="2"/>
      <c r="S198" s="2">
        <f t="shared" si="11"/>
        <v>1</v>
      </c>
      <c r="T198" s="2"/>
      <c r="U198" s="2"/>
      <c r="V198" s="2"/>
      <c r="X198">
        <f>IF(S198=1,0,IF(S198=-1,1,IF(T198=1,0,IF(T198=-1,1,IF(U198=1,0,IF(U198=-1,0,IF(V198=1,0,IF(V198=-1,1))))))))</f>
        <v>0</v>
      </c>
      <c r="Y198">
        <f>IF(I198=X198,0,1)</f>
        <v>0</v>
      </c>
    </row>
    <row r="199" spans="1:25" x14ac:dyDescent="0.25">
      <c r="A199">
        <v>20</v>
      </c>
      <c r="B199">
        <v>20</v>
      </c>
      <c r="C199">
        <v>-16</v>
      </c>
      <c r="D199">
        <v>20</v>
      </c>
      <c r="E199">
        <v>20</v>
      </c>
      <c r="F199">
        <v>20</v>
      </c>
      <c r="G199">
        <v>20</v>
      </c>
      <c r="H199">
        <v>4888</v>
      </c>
      <c r="I199">
        <v>0</v>
      </c>
      <c r="J199" s="17"/>
      <c r="K199" s="17"/>
      <c r="L199" s="17"/>
      <c r="M199" s="17"/>
      <c r="N199" s="17">
        <f t="shared" si="12"/>
        <v>4604</v>
      </c>
      <c r="O199" s="17">
        <f t="shared" si="13"/>
        <v>-516</v>
      </c>
      <c r="P199" s="17">
        <f t="shared" si="14"/>
        <v>-256</v>
      </c>
      <c r="Q199" s="17">
        <f>A199*K$5+B199*L$5+C199*M$5+D199*N$5+E199*O$5+F199*P$5+G199*Q$5</f>
        <v>2680</v>
      </c>
      <c r="R199" s="2"/>
      <c r="S199" s="2">
        <f t="shared" ref="S199:S218" si="15">IF(N199&gt;T$2,1,IF(N199&lt;S$2,-1,0))</f>
        <v>1</v>
      </c>
      <c r="T199" s="2"/>
      <c r="U199" s="2"/>
      <c r="V199" s="2"/>
      <c r="X199">
        <f>IF(S199=1,0,IF(S199=-1,1,IF(T199=1,0,IF(T199=-1,1,IF(U199=1,0,IF(U199=-1,0,IF(V199=1,0,IF(V199=-1,1))))))))</f>
        <v>0</v>
      </c>
      <c r="Y199">
        <f>IF(I199=X199,0,1)</f>
        <v>0</v>
      </c>
    </row>
    <row r="200" spans="1:25" x14ac:dyDescent="0.25">
      <c r="A200">
        <v>20</v>
      </c>
      <c r="B200">
        <v>8</v>
      </c>
      <c r="C200">
        <v>0</v>
      </c>
      <c r="D200">
        <v>20</v>
      </c>
      <c r="E200">
        <v>20</v>
      </c>
      <c r="F200">
        <v>20</v>
      </c>
      <c r="G200">
        <v>20</v>
      </c>
      <c r="H200">
        <v>983</v>
      </c>
      <c r="I200">
        <v>0</v>
      </c>
      <c r="J200" s="17"/>
      <c r="K200" s="17"/>
      <c r="L200" s="17"/>
      <c r="M200" s="17"/>
      <c r="N200" s="17">
        <f t="shared" ref="N200:N263" si="16">A200*K$2+B200*L$2+C200*M$2+D200*N$2+E200*O$2+F200*P$2+G200*Q$2</f>
        <v>3916</v>
      </c>
      <c r="O200" s="17">
        <f t="shared" ref="O200:O263" si="17">A200*K$3+B200*L$3+C200*M$3+D200*N$3+E200*O$3+F200*P$3+G200*Q$3</f>
        <v>-548</v>
      </c>
      <c r="P200" s="17">
        <f t="shared" ref="P200:P263" si="18">A200*K$4+B200*L$4+C200*M$4+D200*N$4+E200*O$4+F200*P$4+G200*Q$4</f>
        <v>-72</v>
      </c>
      <c r="Q200" s="17">
        <f>A200*K$5+B200*L$5+C200*M$5+D200*N$5+E200*O$5+F200*P$5+G200*Q$5</f>
        <v>2060</v>
      </c>
      <c r="R200" s="2"/>
      <c r="S200" s="2">
        <f t="shared" si="15"/>
        <v>1</v>
      </c>
      <c r="T200" s="2"/>
      <c r="U200" s="2"/>
      <c r="V200" s="2"/>
      <c r="X200">
        <f>IF(S200=1,0,IF(S200=-1,1,IF(T200=1,0,IF(T200=-1,1,IF(U200=1,0,IF(U200=-1,0,IF(V200=1,0,IF(V200=-1,1))))))))</f>
        <v>0</v>
      </c>
      <c r="Y200">
        <f>IF(I200=X200,0,1)</f>
        <v>0</v>
      </c>
    </row>
    <row r="201" spans="1:25" x14ac:dyDescent="0.25">
      <c r="A201">
        <v>20</v>
      </c>
      <c r="B201">
        <v>-15</v>
      </c>
      <c r="C201">
        <v>-18</v>
      </c>
      <c r="D201">
        <v>20</v>
      </c>
      <c r="E201">
        <v>20</v>
      </c>
      <c r="F201">
        <v>20</v>
      </c>
      <c r="G201">
        <v>20</v>
      </c>
      <c r="H201">
        <v>2444</v>
      </c>
      <c r="I201">
        <v>0</v>
      </c>
      <c r="J201" s="17"/>
      <c r="K201" s="17"/>
      <c r="L201" s="17"/>
      <c r="M201" s="17"/>
      <c r="N201" s="17">
        <f t="shared" si="16"/>
        <v>2792</v>
      </c>
      <c r="O201" s="17">
        <f t="shared" si="17"/>
        <v>-1388</v>
      </c>
      <c r="P201" s="17">
        <f t="shared" si="18"/>
        <v>232</v>
      </c>
      <c r="Q201" s="17">
        <f>A201*K$5+B201*L$5+C201*M$5+D201*N$5+E201*O$5+F201*P$5+G201*Q$5</f>
        <v>1845</v>
      </c>
      <c r="R201" s="2"/>
      <c r="S201" s="2">
        <f t="shared" si="15"/>
        <v>1</v>
      </c>
      <c r="T201" s="2"/>
      <c r="U201" s="2"/>
      <c r="V201" s="2"/>
      <c r="X201">
        <f>IF(S201=1,0,IF(S201=-1,1,IF(T201=1,0,IF(T201=-1,1,IF(U201=1,0,IF(U201=-1,0,IF(V201=1,0,IF(V201=-1,1))))))))</f>
        <v>0</v>
      </c>
      <c r="Y201">
        <f>IF(I201=X201,0,1)</f>
        <v>0</v>
      </c>
    </row>
    <row r="202" spans="1:25" x14ac:dyDescent="0.25">
      <c r="A202">
        <v>20</v>
      </c>
      <c r="B202">
        <v>17</v>
      </c>
      <c r="C202">
        <v>2</v>
      </c>
      <c r="D202">
        <v>20</v>
      </c>
      <c r="E202">
        <v>20</v>
      </c>
      <c r="F202">
        <v>20</v>
      </c>
      <c r="G202">
        <v>20</v>
      </c>
      <c r="H202">
        <v>2248</v>
      </c>
      <c r="I202">
        <v>0</v>
      </c>
      <c r="J202" s="17"/>
      <c r="K202" s="17"/>
      <c r="L202" s="17"/>
      <c r="M202" s="17"/>
      <c r="N202" s="17">
        <f t="shared" si="16"/>
        <v>4376</v>
      </c>
      <c r="O202" s="17">
        <f t="shared" si="17"/>
        <v>-300</v>
      </c>
      <c r="P202" s="17">
        <f t="shared" si="18"/>
        <v>-196</v>
      </c>
      <c r="Q202" s="17">
        <f>A202*K$5+B202*L$5+C202*M$5+D202*N$5+E202*O$5+F202*P$5+G202*Q$5</f>
        <v>2245</v>
      </c>
      <c r="R202" s="2"/>
      <c r="S202" s="2">
        <f t="shared" si="15"/>
        <v>1</v>
      </c>
      <c r="T202" s="2"/>
      <c r="U202" s="2"/>
      <c r="V202" s="2"/>
      <c r="X202">
        <f>IF(S202=1,0,IF(S202=-1,1,IF(T202=1,0,IF(T202=-1,1,IF(U202=1,0,IF(U202=-1,0,IF(V202=1,0,IF(V202=-1,1))))))))</f>
        <v>0</v>
      </c>
      <c r="Y202">
        <f>IF(I202=X202,0,1)</f>
        <v>0</v>
      </c>
    </row>
    <row r="203" spans="1:25" x14ac:dyDescent="0.25">
      <c r="A203">
        <v>20</v>
      </c>
      <c r="B203">
        <v>-11</v>
      </c>
      <c r="C203">
        <v>-2</v>
      </c>
      <c r="D203">
        <v>20</v>
      </c>
      <c r="E203">
        <v>20</v>
      </c>
      <c r="F203">
        <v>20</v>
      </c>
      <c r="G203">
        <v>20</v>
      </c>
      <c r="H203">
        <v>3324</v>
      </c>
      <c r="I203">
        <v>0</v>
      </c>
      <c r="J203" s="17"/>
      <c r="K203" s="17"/>
      <c r="L203" s="17"/>
      <c r="M203" s="17"/>
      <c r="N203" s="17">
        <f t="shared" si="16"/>
        <v>2936</v>
      </c>
      <c r="O203" s="17">
        <f t="shared" si="17"/>
        <v>-1036</v>
      </c>
      <c r="P203" s="17">
        <f t="shared" si="18"/>
        <v>192</v>
      </c>
      <c r="Q203" s="17">
        <f>A203*K$5+B203*L$5+C203*M$5+D203*N$5+E203*O$5+F203*P$5+G203*Q$5</f>
        <v>1625</v>
      </c>
      <c r="R203" s="2"/>
      <c r="S203" s="2">
        <f t="shared" si="15"/>
        <v>1</v>
      </c>
      <c r="T203" s="2"/>
      <c r="U203" s="2"/>
      <c r="V203" s="2"/>
      <c r="X203">
        <f>IF(S203=1,0,IF(S203=-1,1,IF(T203=1,0,IF(T203=-1,1,IF(U203=1,0,IF(U203=-1,0,IF(V203=1,0,IF(V203=-1,1))))))))</f>
        <v>0</v>
      </c>
      <c r="Y203">
        <f>IF(I203=X203,0,1)</f>
        <v>0</v>
      </c>
    </row>
    <row r="204" spans="1:25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677</v>
      </c>
      <c r="I204">
        <v>0</v>
      </c>
      <c r="J204" s="17"/>
      <c r="K204" s="17"/>
      <c r="L204" s="17"/>
      <c r="M204" s="17"/>
      <c r="N204" s="17">
        <f t="shared" si="16"/>
        <v>4544</v>
      </c>
      <c r="O204" s="17">
        <f t="shared" si="17"/>
        <v>-508</v>
      </c>
      <c r="P204" s="17">
        <f t="shared" si="18"/>
        <v>-240</v>
      </c>
      <c r="Q204" s="17">
        <f>A204*K$5+B204*L$5+C204*M$5+D204*N$5+E204*O$5+F204*P$5+G204*Q$5</f>
        <v>2615</v>
      </c>
      <c r="R204" s="2"/>
      <c r="S204" s="2">
        <f t="shared" si="15"/>
        <v>1</v>
      </c>
      <c r="T204" s="2"/>
      <c r="U204" s="2"/>
      <c r="V204" s="2"/>
      <c r="X204">
        <f>IF(S204=1,0,IF(S204=-1,1,IF(T204=1,0,IF(T204=-1,1,IF(U204=1,0,IF(U204=-1,0,IF(V204=1,0,IF(V204=-1,1))))))))</f>
        <v>0</v>
      </c>
      <c r="Y204">
        <f>IF(I204=X204,0,1)</f>
        <v>0</v>
      </c>
    </row>
    <row r="205" spans="1:25" x14ac:dyDescent="0.25">
      <c r="A205">
        <v>20</v>
      </c>
      <c r="B205">
        <v>-18</v>
      </c>
      <c r="C205">
        <v>10</v>
      </c>
      <c r="D205">
        <v>20</v>
      </c>
      <c r="E205">
        <v>20</v>
      </c>
      <c r="F205">
        <v>20</v>
      </c>
      <c r="G205">
        <v>20</v>
      </c>
      <c r="H205">
        <v>3506</v>
      </c>
      <c r="I205">
        <v>0</v>
      </c>
      <c r="J205" s="17"/>
      <c r="K205" s="17"/>
      <c r="L205" s="17"/>
      <c r="M205" s="17"/>
      <c r="N205" s="17">
        <f t="shared" si="16"/>
        <v>2524</v>
      </c>
      <c r="O205" s="17">
        <f t="shared" si="17"/>
        <v>-1012</v>
      </c>
      <c r="P205" s="17">
        <f t="shared" si="18"/>
        <v>302</v>
      </c>
      <c r="Q205" s="17">
        <f>A205*K$5+B205*L$5+C205*M$5+D205*N$5+E205*O$5+F205*P$5+G205*Q$5</f>
        <v>1210</v>
      </c>
      <c r="R205" s="2"/>
      <c r="S205" s="2">
        <f t="shared" si="15"/>
        <v>1</v>
      </c>
      <c r="T205" s="2"/>
      <c r="U205" s="2"/>
      <c r="V205" s="2"/>
      <c r="X205">
        <f>IF(S205=1,0,IF(S205=-1,1,IF(T205=1,0,IF(T205=-1,1,IF(U205=1,0,IF(U205=-1,0,IF(V205=1,0,IF(V205=-1,1))))))))</f>
        <v>0</v>
      </c>
      <c r="Y205">
        <f>IF(I205=X205,0,1)</f>
        <v>0</v>
      </c>
    </row>
    <row r="206" spans="1:25" x14ac:dyDescent="0.25">
      <c r="A206">
        <v>20</v>
      </c>
      <c r="B206">
        <v>-12</v>
      </c>
      <c r="C206">
        <v>14</v>
      </c>
      <c r="D206">
        <v>20</v>
      </c>
      <c r="E206">
        <v>20</v>
      </c>
      <c r="F206">
        <v>20</v>
      </c>
      <c r="G206">
        <v>20</v>
      </c>
      <c r="H206">
        <v>3822</v>
      </c>
      <c r="I206">
        <v>0</v>
      </c>
      <c r="J206" s="17"/>
      <c r="K206" s="17"/>
      <c r="L206" s="17"/>
      <c r="M206" s="17"/>
      <c r="N206" s="17">
        <f t="shared" si="16"/>
        <v>2820</v>
      </c>
      <c r="O206" s="17">
        <f t="shared" si="17"/>
        <v>-804</v>
      </c>
      <c r="P206" s="17">
        <f t="shared" si="18"/>
        <v>222</v>
      </c>
      <c r="Q206" s="17">
        <f>A206*K$5+B206*L$5+C206*M$5+D206*N$5+E206*O$5+F206*P$5+G206*Q$5</f>
        <v>1280</v>
      </c>
      <c r="R206" s="2"/>
      <c r="S206" s="2">
        <f t="shared" si="15"/>
        <v>1</v>
      </c>
      <c r="T206" s="2"/>
      <c r="U206" s="2"/>
      <c r="V206" s="2"/>
      <c r="X206">
        <f>IF(S206=1,0,IF(S206=-1,1,IF(T206=1,0,IF(T206=-1,1,IF(U206=1,0,IF(U206=-1,0,IF(V206=1,0,IF(V206=-1,1))))))))</f>
        <v>0</v>
      </c>
      <c r="Y206">
        <f>IF(I206=X206,0,1)</f>
        <v>0</v>
      </c>
    </row>
    <row r="207" spans="1:25" x14ac:dyDescent="0.25">
      <c r="A207">
        <v>20</v>
      </c>
      <c r="B207">
        <v>3</v>
      </c>
      <c r="C207">
        <v>-10</v>
      </c>
      <c r="D207">
        <v>-20</v>
      </c>
      <c r="E207">
        <v>-20</v>
      </c>
      <c r="F207">
        <v>20</v>
      </c>
      <c r="G207">
        <v>-20</v>
      </c>
      <c r="H207">
        <v>3736</v>
      </c>
      <c r="I207">
        <v>1</v>
      </c>
      <c r="J207" s="17"/>
      <c r="K207" s="17"/>
      <c r="L207" s="17"/>
      <c r="M207" s="17"/>
      <c r="N207" s="17">
        <f t="shared" si="16"/>
        <v>-1264</v>
      </c>
      <c r="O207" s="17">
        <f t="shared" si="17"/>
        <v>772</v>
      </c>
      <c r="P207" s="17">
        <f t="shared" si="18"/>
        <v>-52</v>
      </c>
      <c r="Q207" s="17">
        <f>A207*K$5+B207*L$5+C207*M$5+D207*N$5+E207*O$5+F207*P$5+G207*Q$5</f>
        <v>2495</v>
      </c>
      <c r="R207" s="2"/>
      <c r="S207" s="2">
        <f t="shared" si="15"/>
        <v>-1</v>
      </c>
      <c r="T207" s="2"/>
      <c r="U207" s="2"/>
      <c r="V207" s="2"/>
      <c r="X207">
        <f>IF(S207=1,0,IF(S207=-1,1,IF(T207=1,0,IF(T207=-1,1,IF(U207=1,0,IF(U207=-1,0,IF(V207=1,0,IF(V207=-1,1))))))))</f>
        <v>1</v>
      </c>
      <c r="Y207">
        <f>IF(I207=X207,0,1)</f>
        <v>0</v>
      </c>
    </row>
    <row r="208" spans="1:25" x14ac:dyDescent="0.25">
      <c r="A208">
        <v>20</v>
      </c>
      <c r="B208">
        <v>-19</v>
      </c>
      <c r="C208">
        <v>-2</v>
      </c>
      <c r="D208">
        <v>-20</v>
      </c>
      <c r="E208">
        <v>-20</v>
      </c>
      <c r="F208">
        <v>20</v>
      </c>
      <c r="G208">
        <v>20</v>
      </c>
      <c r="H208">
        <v>3154</v>
      </c>
      <c r="I208">
        <v>1</v>
      </c>
      <c r="J208" s="17"/>
      <c r="K208" s="17"/>
      <c r="L208" s="17"/>
      <c r="M208" s="17"/>
      <c r="N208" s="17">
        <f t="shared" si="16"/>
        <v>-840</v>
      </c>
      <c r="O208" s="17">
        <f t="shared" si="17"/>
        <v>-1228</v>
      </c>
      <c r="P208" s="17">
        <f t="shared" si="18"/>
        <v>264</v>
      </c>
      <c r="Q208" s="17">
        <f>A208*K$5+B208*L$5+C208*M$5+D208*N$5+E208*O$5+F208*P$5+G208*Q$5</f>
        <v>1785</v>
      </c>
      <c r="R208" s="2"/>
      <c r="S208" s="2">
        <f t="shared" si="15"/>
        <v>0</v>
      </c>
      <c r="T208" s="2"/>
      <c r="U208" s="2"/>
      <c r="V208" s="2"/>
      <c r="X208" t="b">
        <f>IF(S208=1,0,IF(S208=-1,1,IF(T208=1,0,IF(T208=-1,1,IF(U208=1,0,IF(U208=-1,0,IF(V208=1,0,IF(V208=-1,1))))))))</f>
        <v>0</v>
      </c>
      <c r="Y208">
        <f>IF(I208=X208,0,1)</f>
        <v>1</v>
      </c>
    </row>
    <row r="209" spans="1:25" x14ac:dyDescent="0.25">
      <c r="A209">
        <v>20</v>
      </c>
      <c r="B209">
        <v>0</v>
      </c>
      <c r="C209">
        <v>2</v>
      </c>
      <c r="D209">
        <v>-20</v>
      </c>
      <c r="E209">
        <v>-20</v>
      </c>
      <c r="F209">
        <v>-20</v>
      </c>
      <c r="G209">
        <v>-20</v>
      </c>
      <c r="H209">
        <v>4684</v>
      </c>
      <c r="I209">
        <v>1</v>
      </c>
      <c r="J209" s="17"/>
      <c r="K209" s="17"/>
      <c r="L209" s="17"/>
      <c r="M209" s="17"/>
      <c r="N209" s="17">
        <f t="shared" si="16"/>
        <v>-3068</v>
      </c>
      <c r="O209" s="17">
        <f t="shared" si="17"/>
        <v>892</v>
      </c>
      <c r="P209" s="17">
        <f t="shared" si="18"/>
        <v>-38</v>
      </c>
      <c r="Q209" s="17">
        <f>A209*K$5+B209*L$5+C209*M$5+D209*N$5+E209*O$5+F209*P$5+G209*Q$5</f>
        <v>580</v>
      </c>
      <c r="R209" s="2"/>
      <c r="S209" s="2">
        <f t="shared" si="15"/>
        <v>-1</v>
      </c>
      <c r="T209" s="2"/>
      <c r="U209" s="2"/>
      <c r="V209" s="2"/>
      <c r="X209">
        <f>IF(S209=1,0,IF(S209=-1,1,IF(T209=1,0,IF(T209=-1,1,IF(U209=1,0,IF(U209=-1,0,IF(V209=1,0,IF(V209=-1,1))))))))</f>
        <v>1</v>
      </c>
      <c r="Y209">
        <f>IF(I209=X209,0,1)</f>
        <v>0</v>
      </c>
    </row>
    <row r="210" spans="1:25" x14ac:dyDescent="0.25">
      <c r="A210">
        <v>20</v>
      </c>
      <c r="B210">
        <v>-15</v>
      </c>
      <c r="C210">
        <v>-16</v>
      </c>
      <c r="D210">
        <v>-20</v>
      </c>
      <c r="E210">
        <v>-20</v>
      </c>
      <c r="F210">
        <v>-20</v>
      </c>
      <c r="G210">
        <v>-20</v>
      </c>
      <c r="H210">
        <v>135</v>
      </c>
      <c r="I210">
        <v>1</v>
      </c>
      <c r="J210" s="17"/>
      <c r="K210" s="17"/>
      <c r="L210" s="17"/>
      <c r="M210" s="17"/>
      <c r="N210" s="17">
        <f t="shared" si="16"/>
        <v>-3776</v>
      </c>
      <c r="O210" s="17">
        <f t="shared" si="17"/>
        <v>244</v>
      </c>
      <c r="P210" s="17">
        <f t="shared" si="18"/>
        <v>154</v>
      </c>
      <c r="Q210" s="17">
        <f>A210*K$5+B210*L$5+C210*M$5+D210*N$5+E210*O$5+F210*P$5+G210*Q$5</f>
        <v>565</v>
      </c>
      <c r="R210" s="2"/>
      <c r="S210" s="2">
        <f t="shared" si="15"/>
        <v>-1</v>
      </c>
      <c r="T210" s="2"/>
      <c r="U210" s="2"/>
      <c r="V210" s="2"/>
      <c r="X210">
        <f>IF(S210=1,0,IF(S210=-1,1,IF(T210=1,0,IF(T210=-1,1,IF(U210=1,0,IF(U210=-1,0,IF(V210=1,0,IF(V210=-1,1))))))))</f>
        <v>1</v>
      </c>
      <c r="Y210">
        <f>IF(I210=X210,0,1)</f>
        <v>0</v>
      </c>
    </row>
    <row r="211" spans="1:25" x14ac:dyDescent="0.25">
      <c r="A211">
        <v>20</v>
      </c>
      <c r="B211">
        <v>-15</v>
      </c>
      <c r="C211">
        <v>6</v>
      </c>
      <c r="D211">
        <v>-20</v>
      </c>
      <c r="E211">
        <v>-20</v>
      </c>
      <c r="F211">
        <v>20</v>
      </c>
      <c r="G211">
        <v>-20</v>
      </c>
      <c r="H211">
        <v>3515</v>
      </c>
      <c r="I211">
        <v>1</v>
      </c>
      <c r="J211" s="17"/>
      <c r="K211" s="17"/>
      <c r="L211" s="17"/>
      <c r="M211" s="17"/>
      <c r="N211" s="17">
        <f t="shared" si="16"/>
        <v>-2264</v>
      </c>
      <c r="O211" s="17">
        <f t="shared" si="17"/>
        <v>596</v>
      </c>
      <c r="P211" s="17">
        <f t="shared" si="18"/>
        <v>216</v>
      </c>
      <c r="Q211" s="17">
        <f>A211*K$5+B211*L$5+C211*M$5+D211*N$5+E211*O$5+F211*P$5+G211*Q$5</f>
        <v>1725</v>
      </c>
      <c r="R211" s="2"/>
      <c r="S211" s="2">
        <f t="shared" si="15"/>
        <v>-1</v>
      </c>
      <c r="T211" s="2"/>
      <c r="U211" s="2"/>
      <c r="V211" s="2"/>
      <c r="X211">
        <f>IF(S211=1,0,IF(S211=-1,1,IF(T211=1,0,IF(T211=-1,1,IF(U211=1,0,IF(U211=-1,0,IF(V211=1,0,IF(V211=-1,1))))))))</f>
        <v>1</v>
      </c>
      <c r="Y211">
        <f>IF(I211=X211,0,1)</f>
        <v>0</v>
      </c>
    </row>
    <row r="212" spans="1:25" x14ac:dyDescent="0.25">
      <c r="A212">
        <v>20</v>
      </c>
      <c r="B212">
        <v>-16</v>
      </c>
      <c r="C212">
        <v>0</v>
      </c>
      <c r="D212">
        <v>-20</v>
      </c>
      <c r="E212">
        <v>-20</v>
      </c>
      <c r="F212">
        <v>-20</v>
      </c>
      <c r="G212">
        <v>-20</v>
      </c>
      <c r="H212">
        <v>2326</v>
      </c>
      <c r="I212">
        <v>1</v>
      </c>
      <c r="J212" s="17"/>
      <c r="K212" s="17"/>
      <c r="L212" s="17"/>
      <c r="M212" s="17"/>
      <c r="N212" s="17">
        <f t="shared" si="16"/>
        <v>-3892</v>
      </c>
      <c r="O212" s="17">
        <f t="shared" si="17"/>
        <v>476</v>
      </c>
      <c r="P212" s="17">
        <f t="shared" si="18"/>
        <v>184</v>
      </c>
      <c r="Q212" s="17">
        <f>A212*K$5+B212*L$5+C212*M$5+D212*N$5+E212*O$5+F212*P$5+G212*Q$5</f>
        <v>220</v>
      </c>
      <c r="R212" s="2"/>
      <c r="S212" s="2">
        <f t="shared" si="15"/>
        <v>-1</v>
      </c>
      <c r="T212" s="2"/>
      <c r="U212" s="2"/>
      <c r="V212" s="2"/>
      <c r="X212">
        <f>IF(S212=1,0,IF(S212=-1,1,IF(T212=1,0,IF(T212=-1,1,IF(U212=1,0,IF(U212=-1,0,IF(V212=1,0,IF(V212=-1,1))))))))</f>
        <v>1</v>
      </c>
      <c r="Y212">
        <f>IF(I212=X212,0,1)</f>
        <v>0</v>
      </c>
    </row>
    <row r="213" spans="1:25" x14ac:dyDescent="0.25">
      <c r="A213">
        <v>20</v>
      </c>
      <c r="B213">
        <v>0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3295</v>
      </c>
      <c r="I213">
        <v>1</v>
      </c>
      <c r="J213" s="17"/>
      <c r="K213" s="17"/>
      <c r="L213" s="17"/>
      <c r="M213" s="17"/>
      <c r="N213" s="17">
        <f t="shared" si="16"/>
        <v>-1244</v>
      </c>
      <c r="O213" s="17">
        <f t="shared" si="17"/>
        <v>636</v>
      </c>
      <c r="P213" s="17">
        <f t="shared" si="18"/>
        <v>-14</v>
      </c>
      <c r="Q213" s="17">
        <f>A213*K$5+B213*L$5+C213*M$5+D213*N$5+E213*O$5+F213*P$5+G213*Q$5</f>
        <v>540</v>
      </c>
      <c r="R213" s="2"/>
      <c r="S213" s="2">
        <f t="shared" si="15"/>
        <v>-1</v>
      </c>
      <c r="T213" s="2"/>
      <c r="U213" s="2"/>
      <c r="V213" s="2"/>
      <c r="X213">
        <f>IF(S213=1,0,IF(S213=-1,1,IF(T213=1,0,IF(T213=-1,1,IF(U213=1,0,IF(U213=-1,0,IF(V213=1,0,IF(V213=-1,1))))))))</f>
        <v>1</v>
      </c>
      <c r="Y213">
        <f>IF(I213=X213,0,1)</f>
        <v>0</v>
      </c>
    </row>
    <row r="214" spans="1:25" x14ac:dyDescent="0.25">
      <c r="A214">
        <v>-20</v>
      </c>
      <c r="B214">
        <v>-19</v>
      </c>
      <c r="C214">
        <v>-2</v>
      </c>
      <c r="D214">
        <v>-20</v>
      </c>
      <c r="E214">
        <v>-20</v>
      </c>
      <c r="F214">
        <v>-20</v>
      </c>
      <c r="G214">
        <v>20</v>
      </c>
      <c r="H214">
        <v>2452</v>
      </c>
      <c r="I214">
        <v>1</v>
      </c>
      <c r="J214" s="17"/>
      <c r="K214" s="17"/>
      <c r="L214" s="17"/>
      <c r="M214" s="17"/>
      <c r="N214" s="17">
        <f t="shared" si="16"/>
        <v>-2880</v>
      </c>
      <c r="O214" s="17">
        <f t="shared" si="17"/>
        <v>-1348</v>
      </c>
      <c r="P214" s="17">
        <f t="shared" si="18"/>
        <v>224</v>
      </c>
      <c r="Q214" s="17">
        <f>A214*K$5+B214*L$5+C214*M$5+D214*N$5+E214*O$5+F214*P$5+G214*Q$5</f>
        <v>-2295</v>
      </c>
      <c r="R214" s="2"/>
      <c r="S214" s="2">
        <f t="shared" si="15"/>
        <v>-1</v>
      </c>
      <c r="T214" s="2"/>
      <c r="U214" s="2"/>
      <c r="V214" s="2"/>
      <c r="X214">
        <f>IF(S214=1,0,IF(S214=-1,1,IF(T214=1,0,IF(T214=-1,1,IF(U214=1,0,IF(U214=-1,0,IF(V214=1,0,IF(V214=-1,1))))))))</f>
        <v>1</v>
      </c>
      <c r="Y214">
        <f>IF(I214=X214,0,1)</f>
        <v>0</v>
      </c>
    </row>
    <row r="215" spans="1:25" x14ac:dyDescent="0.25">
      <c r="A215">
        <v>20</v>
      </c>
      <c r="B215">
        <v>1</v>
      </c>
      <c r="C215">
        <v>8</v>
      </c>
      <c r="D215">
        <v>-20</v>
      </c>
      <c r="E215">
        <v>-20</v>
      </c>
      <c r="F215">
        <v>-20</v>
      </c>
      <c r="G215">
        <v>-20</v>
      </c>
      <c r="H215">
        <v>3989</v>
      </c>
      <c r="I215">
        <v>1</v>
      </c>
      <c r="J215" s="17"/>
      <c r="K215" s="17"/>
      <c r="L215" s="17"/>
      <c r="M215" s="17"/>
      <c r="N215" s="17">
        <f t="shared" si="16"/>
        <v>-3040</v>
      </c>
      <c r="O215" s="17">
        <f t="shared" si="17"/>
        <v>1012</v>
      </c>
      <c r="P215" s="17">
        <f t="shared" si="18"/>
        <v>-46</v>
      </c>
      <c r="Q215" s="17">
        <f>A215*K$5+B215*L$5+C215*M$5+D215*N$5+E215*O$5+F215*P$5+G215*Q$5</f>
        <v>485</v>
      </c>
      <c r="R215" s="2"/>
      <c r="S215" s="2">
        <f t="shared" si="15"/>
        <v>-1</v>
      </c>
      <c r="T215" s="2"/>
      <c r="U215" s="2"/>
      <c r="V215" s="2"/>
      <c r="X215">
        <f>IF(S215=1,0,IF(S215=-1,1,IF(T215=1,0,IF(T215=-1,1,IF(U215=1,0,IF(U215=-1,0,IF(V215=1,0,IF(V215=-1,1))))))))</f>
        <v>1</v>
      </c>
      <c r="Y215">
        <f>IF(I215=X215,0,1)</f>
        <v>0</v>
      </c>
    </row>
    <row r="216" spans="1:25" x14ac:dyDescent="0.25">
      <c r="A216">
        <v>20</v>
      </c>
      <c r="B216">
        <v>0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899</v>
      </c>
      <c r="I216">
        <v>1</v>
      </c>
      <c r="J216" s="17"/>
      <c r="K216" s="17"/>
      <c r="L216" s="17"/>
      <c r="M216" s="17"/>
      <c r="N216" s="17">
        <f t="shared" si="16"/>
        <v>-3060</v>
      </c>
      <c r="O216" s="17">
        <f t="shared" si="17"/>
        <v>860</v>
      </c>
      <c r="P216" s="17">
        <f t="shared" si="18"/>
        <v>-40</v>
      </c>
      <c r="Q216" s="17">
        <f>A216*K$5+B216*L$5+C216*M$5+D216*N$5+E216*O$5+F216*P$5+G216*Q$5</f>
        <v>620</v>
      </c>
      <c r="R216" s="2"/>
      <c r="S216" s="2">
        <f t="shared" si="15"/>
        <v>-1</v>
      </c>
      <c r="T216" s="2"/>
      <c r="U216" s="2"/>
      <c r="V216" s="2"/>
      <c r="X216">
        <f>IF(S216=1,0,IF(S216=-1,1,IF(T216=1,0,IF(T216=-1,1,IF(U216=1,0,IF(U216=-1,0,IF(V216=1,0,IF(V216=-1,1))))))))</f>
        <v>1</v>
      </c>
      <c r="Y216">
        <f>IF(I216=X216,0,1)</f>
        <v>0</v>
      </c>
    </row>
    <row r="217" spans="1:25" x14ac:dyDescent="0.25">
      <c r="A217">
        <v>20</v>
      </c>
      <c r="B217">
        <v>-19</v>
      </c>
      <c r="C217">
        <v>2</v>
      </c>
      <c r="D217">
        <v>20</v>
      </c>
      <c r="E217">
        <v>-20</v>
      </c>
      <c r="F217">
        <v>-20</v>
      </c>
      <c r="G217">
        <v>20</v>
      </c>
      <c r="H217">
        <v>2692</v>
      </c>
      <c r="I217">
        <v>1</v>
      </c>
      <c r="J217" s="17"/>
      <c r="K217" s="17"/>
      <c r="L217" s="17"/>
      <c r="M217" s="17"/>
      <c r="N217" s="17">
        <f t="shared" si="16"/>
        <v>-856</v>
      </c>
      <c r="O217" s="17">
        <f t="shared" si="17"/>
        <v>-1164</v>
      </c>
      <c r="P217" s="17">
        <f t="shared" si="18"/>
        <v>228</v>
      </c>
      <c r="Q217" s="17">
        <f>A217*K$5+B217*L$5+C217*M$5+D217*N$5+E217*O$5+F217*P$5+G217*Q$5</f>
        <v>105</v>
      </c>
      <c r="R217" s="2"/>
      <c r="S217" s="2">
        <f t="shared" si="15"/>
        <v>0</v>
      </c>
      <c r="T217" s="2"/>
      <c r="U217" s="2"/>
      <c r="V217" s="2"/>
      <c r="X217" t="b">
        <f>IF(S217=1,0,IF(S217=-1,1,IF(T217=1,0,IF(T217=-1,1,IF(U217=1,0,IF(U217=-1,0,IF(V217=1,0,IF(V217=-1,1))))))))</f>
        <v>0</v>
      </c>
      <c r="Y217">
        <f>IF(I217=X217,0,1)</f>
        <v>1</v>
      </c>
    </row>
    <row r="218" spans="1:25" x14ac:dyDescent="0.25">
      <c r="A218">
        <v>20</v>
      </c>
      <c r="B218">
        <v>-15</v>
      </c>
      <c r="C218">
        <v>-4</v>
      </c>
      <c r="D218">
        <v>-20</v>
      </c>
      <c r="E218">
        <v>-20</v>
      </c>
      <c r="F218">
        <v>-20</v>
      </c>
      <c r="G218">
        <v>-20</v>
      </c>
      <c r="H218">
        <v>2320</v>
      </c>
      <c r="I218">
        <v>1</v>
      </c>
      <c r="J218" s="17"/>
      <c r="K218" s="17"/>
      <c r="L218" s="17"/>
      <c r="M218" s="17"/>
      <c r="N218" s="17">
        <f t="shared" si="16"/>
        <v>-3824</v>
      </c>
      <c r="O218" s="17">
        <f t="shared" si="17"/>
        <v>436</v>
      </c>
      <c r="P218" s="17">
        <f t="shared" si="18"/>
        <v>166</v>
      </c>
      <c r="Q218" s="17">
        <f>A218*K$5+B218*L$5+C218*M$5+D218*N$5+E218*O$5+F218*P$5+G218*Q$5</f>
        <v>325</v>
      </c>
      <c r="R218" s="2"/>
      <c r="S218" s="2">
        <f t="shared" si="15"/>
        <v>-1</v>
      </c>
      <c r="T218" s="2"/>
      <c r="U218" s="2"/>
      <c r="V218" s="2"/>
      <c r="X218">
        <f>IF(S218=1,0,IF(S218=-1,1,IF(T218=1,0,IF(T218=-1,1,IF(U218=1,0,IF(U218=-1,0,IF(V218=1,0,IF(V218=-1,1))))))))</f>
        <v>1</v>
      </c>
      <c r="Y218">
        <f>IF(I218=X218,0,1)</f>
        <v>0</v>
      </c>
    </row>
    <row r="219" spans="1:25" x14ac:dyDescent="0.25">
      <c r="A219">
        <v>20</v>
      </c>
      <c r="B219">
        <v>8</v>
      </c>
      <c r="C219">
        <v>4</v>
      </c>
      <c r="D219">
        <v>-20</v>
      </c>
      <c r="E219">
        <v>-20</v>
      </c>
      <c r="F219">
        <v>-20</v>
      </c>
      <c r="G219">
        <v>-20</v>
      </c>
      <c r="H219">
        <v>3354</v>
      </c>
      <c r="I219">
        <v>1</v>
      </c>
      <c r="J219" s="17"/>
      <c r="K219" s="17"/>
      <c r="L219" s="17"/>
      <c r="M219" s="17"/>
      <c r="N219" s="17">
        <f t="shared" si="16"/>
        <v>-2660</v>
      </c>
      <c r="O219" s="17">
        <f t="shared" si="17"/>
        <v>1116</v>
      </c>
      <c r="P219" s="17">
        <f t="shared" si="18"/>
        <v>-148</v>
      </c>
      <c r="Q219" s="17">
        <f>A219*K$5+B219*L$5+C219*M$5+D219*N$5+E219*O$5+F219*P$5+G219*Q$5</f>
        <v>740</v>
      </c>
      <c r="R219" s="2"/>
      <c r="S219" s="2">
        <f>IF(N219&gt;T$2,1,IF(N219&lt;S$2,-1,0))</f>
        <v>-1</v>
      </c>
      <c r="T219" s="2"/>
      <c r="U219" s="2"/>
      <c r="V219" s="2"/>
      <c r="X219">
        <f>IF(S219=1,0,IF(S219=-1,1,IF(T219=1,0,IF(T219=-1,1,IF(U219=1,0,IF(U219=-1,0,IF(V219=1,0,IF(V219=-1,1))))))))</f>
        <v>1</v>
      </c>
      <c r="Y219">
        <f>IF(I219=X219,0,1)</f>
        <v>0</v>
      </c>
    </row>
    <row r="220" spans="1:25" x14ac:dyDescent="0.25">
      <c r="A220">
        <v>-20</v>
      </c>
      <c r="B220">
        <v>-4</v>
      </c>
      <c r="C220">
        <v>-14</v>
      </c>
      <c r="D220">
        <v>-20</v>
      </c>
      <c r="E220">
        <v>-20</v>
      </c>
      <c r="F220">
        <v>-20</v>
      </c>
      <c r="G220">
        <v>-20</v>
      </c>
      <c r="H220">
        <v>93</v>
      </c>
      <c r="I220">
        <v>1</v>
      </c>
      <c r="J220" s="17"/>
      <c r="K220" s="17"/>
      <c r="L220" s="17"/>
      <c r="M220" s="17"/>
      <c r="N220" s="17">
        <f t="shared" si="16"/>
        <v>-3652</v>
      </c>
      <c r="O220" s="17">
        <f t="shared" si="17"/>
        <v>420</v>
      </c>
      <c r="P220" s="17">
        <f t="shared" si="18"/>
        <v>2</v>
      </c>
      <c r="Q220" s="17">
        <f>A220*K$5+B220*L$5+C220*M$5+D220*N$5+E220*O$5+F220*P$5+G220*Q$5</f>
        <v>-1680</v>
      </c>
      <c r="R220" s="2"/>
      <c r="S220" s="2">
        <f t="shared" ref="S220:S283" si="19">IF(N220&gt;T$2,1,IF(N220&lt;S$2,-1,0))</f>
        <v>-1</v>
      </c>
      <c r="T220" s="2"/>
      <c r="U220" s="2"/>
      <c r="V220" s="2"/>
      <c r="X220">
        <f>IF(S220=1,0,IF(S220=-1,1,IF(T220=1,0,IF(T220=-1,1,IF(U220=1,0,IF(U220=-1,0,IF(V220=1,0,IF(V220=-1,1))))))))</f>
        <v>1</v>
      </c>
      <c r="Y220">
        <f>IF(I220=X220,0,1)</f>
        <v>0</v>
      </c>
    </row>
    <row r="221" spans="1:25" x14ac:dyDescent="0.25">
      <c r="A221">
        <v>20</v>
      </c>
      <c r="B221">
        <v>5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3864</v>
      </c>
      <c r="I221">
        <v>1</v>
      </c>
      <c r="J221" s="17"/>
      <c r="K221" s="17"/>
      <c r="L221" s="17"/>
      <c r="M221" s="17"/>
      <c r="N221" s="17">
        <f t="shared" si="16"/>
        <v>-2760</v>
      </c>
      <c r="O221" s="17">
        <f t="shared" si="17"/>
        <v>820</v>
      </c>
      <c r="P221" s="17">
        <f t="shared" si="18"/>
        <v>-120</v>
      </c>
      <c r="Q221" s="17">
        <f>A221*K$5+B221*L$5+C221*M$5+D221*N$5+E221*O$5+F221*P$5+G221*Q$5</f>
        <v>945</v>
      </c>
      <c r="R221" s="2"/>
      <c r="S221" s="2">
        <f t="shared" si="19"/>
        <v>-1</v>
      </c>
      <c r="T221" s="2"/>
      <c r="U221" s="2"/>
      <c r="V221" s="2"/>
      <c r="X221">
        <f>IF(S221=1,0,IF(S221=-1,1,IF(T221=1,0,IF(T221=-1,1,IF(U221=1,0,IF(U221=-1,0,IF(V221=1,0,IF(V221=-1,1))))))))</f>
        <v>1</v>
      </c>
      <c r="Y221">
        <f>IF(I221=X221,0,1)</f>
        <v>0</v>
      </c>
    </row>
    <row r="222" spans="1:25" x14ac:dyDescent="0.25">
      <c r="A222">
        <v>20</v>
      </c>
      <c r="B222">
        <v>-16</v>
      </c>
      <c r="C222">
        <v>2</v>
      </c>
      <c r="D222">
        <v>-20</v>
      </c>
      <c r="E222">
        <v>-20</v>
      </c>
      <c r="F222">
        <v>-20</v>
      </c>
      <c r="G222">
        <v>-20</v>
      </c>
      <c r="H222">
        <v>3846</v>
      </c>
      <c r="I222">
        <v>1</v>
      </c>
      <c r="J222" s="17"/>
      <c r="K222" s="17"/>
      <c r="L222" s="17"/>
      <c r="M222" s="17"/>
      <c r="N222" s="17">
        <f t="shared" si="16"/>
        <v>-3900</v>
      </c>
      <c r="O222" s="17">
        <f t="shared" si="17"/>
        <v>508</v>
      </c>
      <c r="P222" s="17">
        <f t="shared" si="18"/>
        <v>186</v>
      </c>
      <c r="Q222" s="17">
        <f>A222*K$5+B222*L$5+C222*M$5+D222*N$5+E222*O$5+F222*P$5+G222*Q$5</f>
        <v>180</v>
      </c>
      <c r="R222" s="2"/>
      <c r="S222" s="2">
        <f t="shared" si="19"/>
        <v>-1</v>
      </c>
      <c r="T222" s="2"/>
      <c r="U222" s="2"/>
      <c r="V222" s="2"/>
      <c r="X222">
        <f>IF(S222=1,0,IF(S222=-1,1,IF(T222=1,0,IF(T222=-1,1,IF(U222=1,0,IF(U222=-1,0,IF(V222=1,0,IF(V222=-1,1))))))))</f>
        <v>1</v>
      </c>
      <c r="Y222">
        <f>IF(I222=X222,0,1)</f>
        <v>0</v>
      </c>
    </row>
    <row r="223" spans="1:25" x14ac:dyDescent="0.25">
      <c r="A223">
        <v>20</v>
      </c>
      <c r="B223">
        <v>-10</v>
      </c>
      <c r="C223">
        <v>-14</v>
      </c>
      <c r="D223">
        <v>-20</v>
      </c>
      <c r="E223">
        <v>-20</v>
      </c>
      <c r="F223">
        <v>-20</v>
      </c>
      <c r="G223">
        <v>-20</v>
      </c>
      <c r="H223">
        <v>1225</v>
      </c>
      <c r="I223">
        <v>1</v>
      </c>
      <c r="J223" s="17"/>
      <c r="K223" s="17"/>
      <c r="L223" s="17"/>
      <c r="M223" s="17"/>
      <c r="N223" s="17">
        <f t="shared" si="16"/>
        <v>-3524</v>
      </c>
      <c r="O223" s="17">
        <f t="shared" si="17"/>
        <v>396</v>
      </c>
      <c r="P223" s="17">
        <f t="shared" si="18"/>
        <v>86</v>
      </c>
      <c r="Q223" s="17">
        <f>A223*K$5+B223*L$5+C223*M$5+D223*N$5+E223*O$5+F223*P$5+G223*Q$5</f>
        <v>650</v>
      </c>
      <c r="R223" s="2"/>
      <c r="S223" s="2">
        <f t="shared" si="19"/>
        <v>-1</v>
      </c>
      <c r="T223" s="2"/>
      <c r="U223" s="2"/>
      <c r="V223" s="2"/>
      <c r="X223">
        <f>IF(S223=1,0,IF(S223=-1,1,IF(T223=1,0,IF(T223=-1,1,IF(U223=1,0,IF(U223=-1,0,IF(V223=1,0,IF(V223=-1,1))))))))</f>
        <v>1</v>
      </c>
      <c r="Y223">
        <f>IF(I223=X223,0,1)</f>
        <v>0</v>
      </c>
    </row>
    <row r="224" spans="1:25" x14ac:dyDescent="0.25">
      <c r="A224">
        <v>20</v>
      </c>
      <c r="B224">
        <v>-15</v>
      </c>
      <c r="C224">
        <v>-4</v>
      </c>
      <c r="D224">
        <v>-20</v>
      </c>
      <c r="E224">
        <v>-20</v>
      </c>
      <c r="F224">
        <v>20</v>
      </c>
      <c r="G224">
        <v>-20</v>
      </c>
      <c r="H224">
        <v>1127</v>
      </c>
      <c r="I224">
        <v>1</v>
      </c>
      <c r="J224" s="17"/>
      <c r="K224" s="17"/>
      <c r="L224" s="17"/>
      <c r="M224" s="17"/>
      <c r="N224" s="17">
        <f t="shared" si="16"/>
        <v>-2224</v>
      </c>
      <c r="O224" s="17">
        <f t="shared" si="17"/>
        <v>436</v>
      </c>
      <c r="P224" s="17">
        <f t="shared" si="18"/>
        <v>206</v>
      </c>
      <c r="Q224" s="17">
        <f>A224*K$5+B224*L$5+C224*M$5+D224*N$5+E224*O$5+F224*P$5+G224*Q$5</f>
        <v>1925</v>
      </c>
      <c r="R224" s="2"/>
      <c r="S224" s="2">
        <f t="shared" si="19"/>
        <v>-1</v>
      </c>
      <c r="T224" s="2"/>
      <c r="U224" s="2"/>
      <c r="V224" s="2"/>
      <c r="X224">
        <f>IF(S224=1,0,IF(S224=-1,1,IF(T224=1,0,IF(T224=-1,1,IF(U224=1,0,IF(U224=-1,0,IF(V224=1,0,IF(V224=-1,1))))))))</f>
        <v>1</v>
      </c>
      <c r="Y224">
        <f>IF(I224=X224,0,1)</f>
        <v>0</v>
      </c>
    </row>
    <row r="225" spans="1:25" x14ac:dyDescent="0.25">
      <c r="A225">
        <v>20</v>
      </c>
      <c r="B225">
        <v>8</v>
      </c>
      <c r="C225">
        <v>8</v>
      </c>
      <c r="D225">
        <v>20</v>
      </c>
      <c r="E225">
        <v>-20</v>
      </c>
      <c r="F225">
        <v>-20</v>
      </c>
      <c r="G225">
        <v>20</v>
      </c>
      <c r="H225">
        <v>3891</v>
      </c>
      <c r="I225">
        <v>1</v>
      </c>
      <c r="J225" s="17"/>
      <c r="K225" s="17"/>
      <c r="L225" s="17"/>
      <c r="M225" s="17"/>
      <c r="N225" s="17">
        <f t="shared" si="16"/>
        <v>524</v>
      </c>
      <c r="O225" s="17">
        <f t="shared" si="17"/>
        <v>-420</v>
      </c>
      <c r="P225" s="17">
        <f t="shared" si="18"/>
        <v>-144</v>
      </c>
      <c r="Q225" s="17">
        <f>A225*K$5+B225*L$5+C225*M$5+D225*N$5+E225*O$5+F225*P$5+G225*Q$5</f>
        <v>660</v>
      </c>
      <c r="R225" s="2"/>
      <c r="S225" s="2">
        <f t="shared" si="19"/>
        <v>1</v>
      </c>
      <c r="T225" s="2"/>
      <c r="U225" s="2"/>
      <c r="V225" s="2"/>
      <c r="X225">
        <f>IF(S225=1,0,IF(S225=-1,1,IF(T225=1,0,IF(T225=-1,1,IF(U225=1,0,IF(U225=-1,0,IF(V225=1,0,IF(V225=-1,1))))))))</f>
        <v>0</v>
      </c>
      <c r="Y225">
        <f>IF(I225=X225,0,1)</f>
        <v>1</v>
      </c>
    </row>
    <row r="226" spans="1:25" x14ac:dyDescent="0.25">
      <c r="A226">
        <v>20</v>
      </c>
      <c r="B226">
        <v>-20</v>
      </c>
      <c r="C226">
        <v>-4</v>
      </c>
      <c r="D226">
        <v>-20</v>
      </c>
      <c r="E226">
        <v>-20</v>
      </c>
      <c r="F226">
        <v>-20</v>
      </c>
      <c r="G226">
        <v>20</v>
      </c>
      <c r="H226">
        <v>2529</v>
      </c>
      <c r="I226">
        <v>1</v>
      </c>
      <c r="J226" s="17"/>
      <c r="K226" s="17"/>
      <c r="L226" s="17"/>
      <c r="M226" s="17"/>
      <c r="N226" s="17">
        <f t="shared" si="16"/>
        <v>-2484</v>
      </c>
      <c r="O226" s="17">
        <f t="shared" si="17"/>
        <v>-1284</v>
      </c>
      <c r="P226" s="17">
        <f t="shared" si="18"/>
        <v>236</v>
      </c>
      <c r="Q226" s="17">
        <f>A226*K$5+B226*L$5+C226*M$5+D226*N$5+E226*O$5+F226*P$5+G226*Q$5</f>
        <v>200</v>
      </c>
      <c r="R226" s="2"/>
      <c r="S226" s="2">
        <f t="shared" si="19"/>
        <v>-1</v>
      </c>
      <c r="T226" s="2"/>
      <c r="U226" s="2"/>
      <c r="V226" s="2"/>
      <c r="X226">
        <f>IF(S226=1,0,IF(S226=-1,1,IF(T226=1,0,IF(T226=-1,1,IF(U226=1,0,IF(U226=-1,0,IF(V226=1,0,IF(V226=-1,1))))))))</f>
        <v>1</v>
      </c>
      <c r="Y226">
        <f>IF(I226=X226,0,1)</f>
        <v>0</v>
      </c>
    </row>
    <row r="227" spans="1:25" x14ac:dyDescent="0.25">
      <c r="A227">
        <v>20</v>
      </c>
      <c r="B227">
        <v>-17</v>
      </c>
      <c r="C227">
        <v>-8</v>
      </c>
      <c r="D227">
        <v>-20</v>
      </c>
      <c r="E227">
        <v>-20</v>
      </c>
      <c r="F227">
        <v>-20</v>
      </c>
      <c r="G227">
        <v>-20</v>
      </c>
      <c r="H227">
        <v>2345</v>
      </c>
      <c r="I227">
        <v>1</v>
      </c>
      <c r="J227" s="17"/>
      <c r="K227" s="17"/>
      <c r="L227" s="17"/>
      <c r="M227" s="17"/>
      <c r="N227" s="17">
        <f t="shared" si="16"/>
        <v>-3912</v>
      </c>
      <c r="O227" s="17">
        <f t="shared" si="17"/>
        <v>324</v>
      </c>
      <c r="P227" s="17">
        <f t="shared" si="18"/>
        <v>190</v>
      </c>
      <c r="Q227" s="17">
        <f>A227*K$5+B227*L$5+C227*M$5+D227*N$5+E227*O$5+F227*P$5+G227*Q$5</f>
        <v>355</v>
      </c>
      <c r="R227" s="2"/>
      <c r="S227" s="2">
        <f t="shared" si="19"/>
        <v>-1</v>
      </c>
      <c r="T227" s="2"/>
      <c r="U227" s="2"/>
      <c r="V227" s="2"/>
      <c r="X227">
        <f>IF(S227=1,0,IF(S227=-1,1,IF(T227=1,0,IF(T227=-1,1,IF(U227=1,0,IF(U227=-1,0,IF(V227=1,0,IF(V227=-1,1))))))))</f>
        <v>1</v>
      </c>
      <c r="Y227">
        <f>IF(I227=X227,0,1)</f>
        <v>0</v>
      </c>
    </row>
    <row r="228" spans="1:25" x14ac:dyDescent="0.25">
      <c r="A228">
        <v>20</v>
      </c>
      <c r="B228">
        <v>-15</v>
      </c>
      <c r="C228">
        <v>-8</v>
      </c>
      <c r="D228">
        <v>-20</v>
      </c>
      <c r="E228">
        <v>-20</v>
      </c>
      <c r="F228">
        <v>-20</v>
      </c>
      <c r="G228">
        <v>-20</v>
      </c>
      <c r="H228">
        <v>976</v>
      </c>
      <c r="I228">
        <v>1</v>
      </c>
      <c r="J228" s="17"/>
      <c r="K228" s="17"/>
      <c r="L228" s="17"/>
      <c r="M228" s="17"/>
      <c r="N228" s="17">
        <f t="shared" si="16"/>
        <v>-3808</v>
      </c>
      <c r="O228" s="17">
        <f t="shared" si="17"/>
        <v>372</v>
      </c>
      <c r="P228" s="17">
        <f t="shared" si="18"/>
        <v>162</v>
      </c>
      <c r="Q228" s="17">
        <f>A228*K$5+B228*L$5+C228*M$5+D228*N$5+E228*O$5+F228*P$5+G228*Q$5</f>
        <v>405</v>
      </c>
      <c r="R228" s="2"/>
      <c r="S228" s="2">
        <f t="shared" si="19"/>
        <v>-1</v>
      </c>
      <c r="T228" s="2"/>
      <c r="U228" s="2"/>
      <c r="V228" s="2"/>
      <c r="X228">
        <f>IF(S228=1,0,IF(S228=-1,1,IF(T228=1,0,IF(T228=-1,1,IF(U228=1,0,IF(U228=-1,0,IF(V228=1,0,IF(V228=-1,1))))))))</f>
        <v>1</v>
      </c>
      <c r="Y228">
        <f>IF(I228=X228,0,1)</f>
        <v>0</v>
      </c>
    </row>
    <row r="229" spans="1:25" x14ac:dyDescent="0.25">
      <c r="A229">
        <v>20</v>
      </c>
      <c r="B229">
        <v>-18</v>
      </c>
      <c r="C229">
        <v>0</v>
      </c>
      <c r="D229">
        <v>-20</v>
      </c>
      <c r="E229">
        <v>-20</v>
      </c>
      <c r="F229">
        <v>-20</v>
      </c>
      <c r="G229">
        <v>-20</v>
      </c>
      <c r="H229">
        <v>174</v>
      </c>
      <c r="I229">
        <v>1</v>
      </c>
      <c r="J229" s="17"/>
      <c r="K229" s="17"/>
      <c r="L229" s="17"/>
      <c r="M229" s="17"/>
      <c r="N229" s="17">
        <f t="shared" si="16"/>
        <v>-3996</v>
      </c>
      <c r="O229" s="17">
        <f t="shared" si="17"/>
        <v>428</v>
      </c>
      <c r="P229" s="17">
        <f t="shared" si="18"/>
        <v>212</v>
      </c>
      <c r="Q229" s="17">
        <f>A229*K$5+B229*L$5+C229*M$5+D229*N$5+E229*O$5+F229*P$5+G229*Q$5</f>
        <v>170</v>
      </c>
      <c r="R229" s="2"/>
      <c r="S229" s="2">
        <f t="shared" si="19"/>
        <v>-1</v>
      </c>
      <c r="T229" s="2"/>
      <c r="U229" s="2"/>
      <c r="V229" s="2"/>
      <c r="X229">
        <f>IF(S229=1,0,IF(S229=-1,1,IF(T229=1,0,IF(T229=-1,1,IF(U229=1,0,IF(U229=-1,0,IF(V229=1,0,IF(V229=-1,1))))))))</f>
        <v>1</v>
      </c>
      <c r="Y229">
        <f>IF(I229=X229,0,1)</f>
        <v>0</v>
      </c>
    </row>
    <row r="230" spans="1:25" x14ac:dyDescent="0.25">
      <c r="A230">
        <v>20</v>
      </c>
      <c r="B230">
        <v>1</v>
      </c>
      <c r="C230">
        <v>-12</v>
      </c>
      <c r="D230">
        <v>-20</v>
      </c>
      <c r="E230">
        <v>-20</v>
      </c>
      <c r="F230">
        <v>-20</v>
      </c>
      <c r="G230">
        <v>-20</v>
      </c>
      <c r="H230">
        <v>837</v>
      </c>
      <c r="I230">
        <v>1</v>
      </c>
      <c r="J230" s="17"/>
      <c r="K230" s="17"/>
      <c r="L230" s="17"/>
      <c r="M230" s="17"/>
      <c r="N230" s="17">
        <f t="shared" si="16"/>
        <v>-2960</v>
      </c>
      <c r="O230" s="17">
        <f t="shared" si="17"/>
        <v>692</v>
      </c>
      <c r="P230" s="17">
        <f t="shared" si="18"/>
        <v>-66</v>
      </c>
      <c r="Q230" s="17">
        <f>A230*K$5+B230*L$5+C230*M$5+D230*N$5+E230*O$5+F230*P$5+G230*Q$5</f>
        <v>885</v>
      </c>
      <c r="R230" s="2"/>
      <c r="S230" s="2">
        <f t="shared" si="19"/>
        <v>-1</v>
      </c>
      <c r="T230" s="2"/>
      <c r="U230" s="2"/>
      <c r="V230" s="2"/>
      <c r="X230">
        <f>IF(S230=1,0,IF(S230=-1,1,IF(T230=1,0,IF(T230=-1,1,IF(U230=1,0,IF(U230=-1,0,IF(V230=1,0,IF(V230=-1,1))))))))</f>
        <v>1</v>
      </c>
      <c r="Y230">
        <f>IF(I230=X230,0,1)</f>
        <v>0</v>
      </c>
    </row>
    <row r="231" spans="1:25" x14ac:dyDescent="0.25">
      <c r="A231">
        <v>20</v>
      </c>
      <c r="B231">
        <v>7</v>
      </c>
      <c r="C231">
        <v>6</v>
      </c>
      <c r="D231">
        <v>-20</v>
      </c>
      <c r="E231">
        <v>-20</v>
      </c>
      <c r="F231">
        <v>20</v>
      </c>
      <c r="G231">
        <v>-20</v>
      </c>
      <c r="H231">
        <v>233</v>
      </c>
      <c r="I231">
        <v>1</v>
      </c>
      <c r="J231" s="17"/>
      <c r="K231" s="17"/>
      <c r="L231" s="17"/>
      <c r="M231" s="17"/>
      <c r="N231" s="17">
        <f t="shared" si="16"/>
        <v>-1120</v>
      </c>
      <c r="O231" s="17">
        <f t="shared" si="17"/>
        <v>1124</v>
      </c>
      <c r="P231" s="17">
        <f t="shared" si="18"/>
        <v>-92</v>
      </c>
      <c r="Q231" s="17">
        <f>A231*K$5+B231*L$5+C231*M$5+D231*N$5+E231*O$5+F231*P$5+G231*Q$5</f>
        <v>2275</v>
      </c>
      <c r="R231" s="2"/>
      <c r="S231" s="2">
        <f t="shared" si="19"/>
        <v>-1</v>
      </c>
      <c r="T231" s="2"/>
      <c r="U231" s="2"/>
      <c r="V231" s="2"/>
      <c r="X231">
        <f>IF(S231=1,0,IF(S231=-1,1,IF(T231=1,0,IF(T231=-1,1,IF(U231=1,0,IF(U231=-1,0,IF(V231=1,0,IF(V231=-1,1))))))))</f>
        <v>1</v>
      </c>
      <c r="Y231">
        <f>IF(I231=X231,0,1)</f>
        <v>0</v>
      </c>
    </row>
    <row r="232" spans="1:25" x14ac:dyDescent="0.25">
      <c r="A232">
        <v>20</v>
      </c>
      <c r="B232">
        <v>-20</v>
      </c>
      <c r="C232">
        <v>8</v>
      </c>
      <c r="D232">
        <v>20</v>
      </c>
      <c r="E232">
        <v>-20</v>
      </c>
      <c r="F232">
        <v>-20</v>
      </c>
      <c r="G232">
        <v>-20</v>
      </c>
      <c r="H232">
        <v>3649</v>
      </c>
      <c r="I232">
        <v>1</v>
      </c>
      <c r="J232" s="17"/>
      <c r="K232" s="17"/>
      <c r="L232" s="17"/>
      <c r="M232" s="17"/>
      <c r="N232" s="17">
        <f t="shared" si="16"/>
        <v>-2532</v>
      </c>
      <c r="O232" s="17">
        <f t="shared" si="17"/>
        <v>508</v>
      </c>
      <c r="P232" s="17">
        <f t="shared" si="18"/>
        <v>248</v>
      </c>
      <c r="Q232" s="17">
        <f>A232*K$5+B232*L$5+C232*M$5+D232*N$5+E232*O$5+F232*P$5+G232*Q$5</f>
        <v>-40</v>
      </c>
      <c r="R232" s="2"/>
      <c r="S232" s="2">
        <f t="shared" si="19"/>
        <v>-1</v>
      </c>
      <c r="T232" s="2"/>
      <c r="U232" s="2"/>
      <c r="V232" s="2"/>
      <c r="X232">
        <f>IF(S232=1,0,IF(S232=-1,1,IF(T232=1,0,IF(T232=-1,1,IF(U232=1,0,IF(U232=-1,0,IF(V232=1,0,IF(V232=-1,1))))))))</f>
        <v>1</v>
      </c>
      <c r="Y232">
        <f>IF(I232=X232,0,1)</f>
        <v>0</v>
      </c>
    </row>
    <row r="233" spans="1:25" x14ac:dyDescent="0.25">
      <c r="A233">
        <v>20</v>
      </c>
      <c r="B233">
        <v>5</v>
      </c>
      <c r="C233">
        <v>0</v>
      </c>
      <c r="D233">
        <v>-20</v>
      </c>
      <c r="E233">
        <v>-20</v>
      </c>
      <c r="F233">
        <v>-20</v>
      </c>
      <c r="G233">
        <v>-20</v>
      </c>
      <c r="H233">
        <v>448</v>
      </c>
      <c r="I233">
        <v>1</v>
      </c>
      <c r="J233" s="17"/>
      <c r="K233" s="17"/>
      <c r="L233" s="17"/>
      <c r="M233" s="17"/>
      <c r="N233" s="17">
        <f t="shared" si="16"/>
        <v>-2800</v>
      </c>
      <c r="O233" s="17">
        <f t="shared" si="17"/>
        <v>980</v>
      </c>
      <c r="P233" s="17">
        <f t="shared" si="18"/>
        <v>-110</v>
      </c>
      <c r="Q233" s="17">
        <f>A233*K$5+B233*L$5+C233*M$5+D233*N$5+E233*O$5+F233*P$5+G233*Q$5</f>
        <v>745</v>
      </c>
      <c r="R233" s="2"/>
      <c r="S233" s="2">
        <f t="shared" si="19"/>
        <v>-1</v>
      </c>
      <c r="T233" s="2"/>
      <c r="U233" s="2"/>
      <c r="V233" s="2"/>
      <c r="X233">
        <f>IF(S233=1,0,IF(S233=-1,1,IF(T233=1,0,IF(T233=-1,1,IF(U233=1,0,IF(U233=-1,0,IF(V233=1,0,IF(V233=-1,1))))))))</f>
        <v>1</v>
      </c>
      <c r="Y233">
        <f>IF(I233=X233,0,1)</f>
        <v>0</v>
      </c>
    </row>
    <row r="234" spans="1:25" x14ac:dyDescent="0.25">
      <c r="A234">
        <v>20</v>
      </c>
      <c r="B234">
        <v>-18</v>
      </c>
      <c r="C234">
        <v>-2</v>
      </c>
      <c r="D234">
        <v>-20</v>
      </c>
      <c r="E234">
        <v>-20</v>
      </c>
      <c r="F234">
        <v>-20</v>
      </c>
      <c r="G234">
        <v>-20</v>
      </c>
      <c r="H234">
        <v>4275</v>
      </c>
      <c r="I234">
        <v>1</v>
      </c>
      <c r="J234" s="17"/>
      <c r="K234" s="17"/>
      <c r="L234" s="17"/>
      <c r="M234" s="17"/>
      <c r="N234" s="17">
        <f t="shared" si="16"/>
        <v>-3988</v>
      </c>
      <c r="O234" s="17">
        <f t="shared" si="17"/>
        <v>396</v>
      </c>
      <c r="P234" s="17">
        <f t="shared" si="18"/>
        <v>210</v>
      </c>
      <c r="Q234" s="17">
        <f>A234*K$5+B234*L$5+C234*M$5+D234*N$5+E234*O$5+F234*P$5+G234*Q$5</f>
        <v>210</v>
      </c>
      <c r="R234" s="2"/>
      <c r="S234" s="2">
        <f t="shared" si="19"/>
        <v>-1</v>
      </c>
      <c r="T234" s="2"/>
      <c r="U234" s="2"/>
      <c r="V234" s="2"/>
      <c r="X234">
        <f>IF(S234=1,0,IF(S234=-1,1,IF(T234=1,0,IF(T234=-1,1,IF(U234=1,0,IF(U234=-1,0,IF(V234=1,0,IF(V234=-1,1))))))))</f>
        <v>1</v>
      </c>
      <c r="Y234">
        <f>IF(I234=X234,0,1)</f>
        <v>0</v>
      </c>
    </row>
    <row r="235" spans="1:25" x14ac:dyDescent="0.25">
      <c r="A235">
        <v>20</v>
      </c>
      <c r="B235">
        <v>1</v>
      </c>
      <c r="C235">
        <v>-18</v>
      </c>
      <c r="D235">
        <v>-20</v>
      </c>
      <c r="E235">
        <v>-20</v>
      </c>
      <c r="F235">
        <v>-20</v>
      </c>
      <c r="G235">
        <v>-20</v>
      </c>
      <c r="H235">
        <v>1121</v>
      </c>
      <c r="I235">
        <v>1</v>
      </c>
      <c r="J235" s="17"/>
      <c r="K235" s="17"/>
      <c r="L235" s="17"/>
      <c r="M235" s="17"/>
      <c r="N235" s="17">
        <f t="shared" si="16"/>
        <v>-2936</v>
      </c>
      <c r="O235" s="17">
        <f t="shared" si="17"/>
        <v>596</v>
      </c>
      <c r="P235" s="17">
        <f t="shared" si="18"/>
        <v>-72</v>
      </c>
      <c r="Q235" s="17">
        <f>A235*K$5+B235*L$5+C235*M$5+D235*N$5+E235*O$5+F235*P$5+G235*Q$5</f>
        <v>1005</v>
      </c>
      <c r="R235" s="2"/>
      <c r="S235" s="2">
        <f t="shared" si="19"/>
        <v>-1</v>
      </c>
      <c r="T235" s="2"/>
      <c r="U235" s="2"/>
      <c r="V235" s="2"/>
      <c r="X235">
        <f>IF(S235=1,0,IF(S235=-1,1,IF(T235=1,0,IF(T235=-1,1,IF(U235=1,0,IF(U235=-1,0,IF(V235=1,0,IF(V235=-1,1))))))))</f>
        <v>1</v>
      </c>
      <c r="Y235">
        <f>IF(I235=X235,0,1)</f>
        <v>0</v>
      </c>
    </row>
    <row r="236" spans="1:25" x14ac:dyDescent="0.25">
      <c r="A236">
        <v>20</v>
      </c>
      <c r="B236">
        <v>-15</v>
      </c>
      <c r="C236">
        <v>-14</v>
      </c>
      <c r="D236">
        <v>-20</v>
      </c>
      <c r="E236">
        <v>-20</v>
      </c>
      <c r="F236">
        <v>-20</v>
      </c>
      <c r="G236">
        <v>-20</v>
      </c>
      <c r="H236">
        <v>1597</v>
      </c>
      <c r="I236">
        <v>1</v>
      </c>
      <c r="J236" s="17"/>
      <c r="K236" s="17"/>
      <c r="L236" s="17"/>
      <c r="M236" s="17"/>
      <c r="N236" s="17">
        <f t="shared" si="16"/>
        <v>-3784</v>
      </c>
      <c r="O236" s="17">
        <f t="shared" si="17"/>
        <v>276</v>
      </c>
      <c r="P236" s="17">
        <f t="shared" si="18"/>
        <v>156</v>
      </c>
      <c r="Q236" s="17">
        <f>A236*K$5+B236*L$5+C236*M$5+D236*N$5+E236*O$5+F236*P$5+G236*Q$5</f>
        <v>525</v>
      </c>
      <c r="R236" s="2"/>
      <c r="S236" s="2">
        <f t="shared" si="19"/>
        <v>-1</v>
      </c>
      <c r="T236" s="2"/>
      <c r="U236" s="2"/>
      <c r="V236" s="2"/>
      <c r="X236">
        <f>IF(S236=1,0,IF(S236=-1,1,IF(T236=1,0,IF(T236=-1,1,IF(U236=1,0,IF(U236=-1,0,IF(V236=1,0,IF(V236=-1,1))))))))</f>
        <v>1</v>
      </c>
      <c r="Y236">
        <f>IF(I236=X236,0,1)</f>
        <v>0</v>
      </c>
    </row>
    <row r="237" spans="1:25" x14ac:dyDescent="0.25">
      <c r="A237">
        <v>20</v>
      </c>
      <c r="B237">
        <v>1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4996</v>
      </c>
      <c r="I237">
        <v>1</v>
      </c>
      <c r="J237" s="17"/>
      <c r="K237" s="17"/>
      <c r="L237" s="17"/>
      <c r="M237" s="17"/>
      <c r="N237" s="17">
        <f t="shared" si="16"/>
        <v>-2928</v>
      </c>
      <c r="O237" s="17">
        <f t="shared" si="17"/>
        <v>564</v>
      </c>
      <c r="P237" s="17">
        <f t="shared" si="18"/>
        <v>-74</v>
      </c>
      <c r="Q237" s="17">
        <f>A237*K$5+B237*L$5+C237*M$5+D237*N$5+E237*O$5+F237*P$5+G237*Q$5</f>
        <v>1045</v>
      </c>
      <c r="R237" s="2"/>
      <c r="S237" s="2">
        <f t="shared" si="19"/>
        <v>-1</v>
      </c>
      <c r="T237" s="2"/>
      <c r="U237" s="2"/>
      <c r="V237" s="2"/>
      <c r="X237">
        <f>IF(S237=1,0,IF(S237=-1,1,IF(T237=1,0,IF(T237=-1,1,IF(U237=1,0,IF(U237=-1,0,IF(V237=1,0,IF(V237=-1,1))))))))</f>
        <v>1</v>
      </c>
      <c r="Y237">
        <f>IF(I237=X237,0,1)</f>
        <v>0</v>
      </c>
    </row>
    <row r="238" spans="1:25" x14ac:dyDescent="0.25">
      <c r="A238">
        <v>20</v>
      </c>
      <c r="B238">
        <v>-8</v>
      </c>
      <c r="C238">
        <v>-8</v>
      </c>
      <c r="D238">
        <v>20</v>
      </c>
      <c r="E238">
        <v>-20</v>
      </c>
      <c r="F238">
        <v>-20</v>
      </c>
      <c r="G238">
        <v>-20</v>
      </c>
      <c r="H238">
        <v>256</v>
      </c>
      <c r="I238">
        <v>1</v>
      </c>
      <c r="J238" s="17"/>
      <c r="K238" s="17"/>
      <c r="L238" s="17"/>
      <c r="M238" s="17"/>
      <c r="N238" s="17">
        <f t="shared" si="16"/>
        <v>-1844</v>
      </c>
      <c r="O238" s="17">
        <f t="shared" si="17"/>
        <v>540</v>
      </c>
      <c r="P238" s="17">
        <f t="shared" si="18"/>
        <v>64</v>
      </c>
      <c r="Q238" s="17">
        <f>A238*K$5+B238*L$5+C238*M$5+D238*N$5+E238*O$5+F238*P$5+G238*Q$5</f>
        <v>580</v>
      </c>
      <c r="R238" s="2"/>
      <c r="S238" s="2">
        <f t="shared" si="19"/>
        <v>-1</v>
      </c>
      <c r="T238" s="2"/>
      <c r="U238" s="2"/>
      <c r="V238" s="2"/>
      <c r="X238">
        <f>IF(S238=1,0,IF(S238=-1,1,IF(T238=1,0,IF(T238=-1,1,IF(U238=1,0,IF(U238=-1,0,IF(V238=1,0,IF(V238=-1,1))))))))</f>
        <v>1</v>
      </c>
      <c r="Y238">
        <f>IF(I238=X238,0,1)</f>
        <v>0</v>
      </c>
    </row>
    <row r="239" spans="1:25" x14ac:dyDescent="0.25">
      <c r="A239">
        <v>20</v>
      </c>
      <c r="B239">
        <v>-14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2902</v>
      </c>
      <c r="I239">
        <v>1</v>
      </c>
      <c r="J239" s="17"/>
      <c r="K239" s="17"/>
      <c r="L239" s="17"/>
      <c r="M239" s="17"/>
      <c r="N239" s="17">
        <f t="shared" si="16"/>
        <v>-3708</v>
      </c>
      <c r="O239" s="17">
        <f t="shared" si="17"/>
        <v>204</v>
      </c>
      <c r="P239" s="17">
        <f t="shared" si="18"/>
        <v>136</v>
      </c>
      <c r="Q239" s="17">
        <f>A239*K$5+B239*L$5+C239*M$5+D239*N$5+E239*O$5+F239*P$5+G239*Q$5</f>
        <v>670</v>
      </c>
      <c r="R239" s="2"/>
      <c r="S239" s="2">
        <f t="shared" si="19"/>
        <v>-1</v>
      </c>
      <c r="T239" s="2"/>
      <c r="U239" s="2"/>
      <c r="V239" s="2"/>
      <c r="X239">
        <f>IF(S239=1,0,IF(S239=-1,1,IF(T239=1,0,IF(T239=-1,1,IF(U239=1,0,IF(U239=-1,0,IF(V239=1,0,IF(V239=-1,1))))))))</f>
        <v>1</v>
      </c>
      <c r="Y239">
        <f>IF(I239=X239,0,1)</f>
        <v>0</v>
      </c>
    </row>
    <row r="240" spans="1:25" x14ac:dyDescent="0.25">
      <c r="A240">
        <v>20</v>
      </c>
      <c r="B240">
        <v>-11</v>
      </c>
      <c r="C240">
        <v>-10</v>
      </c>
      <c r="D240">
        <v>20</v>
      </c>
      <c r="E240">
        <v>-20</v>
      </c>
      <c r="F240">
        <v>-20</v>
      </c>
      <c r="G240">
        <v>-20</v>
      </c>
      <c r="H240">
        <v>3319</v>
      </c>
      <c r="I240">
        <v>1</v>
      </c>
      <c r="J240" s="17"/>
      <c r="K240" s="17"/>
      <c r="L240" s="17"/>
      <c r="M240" s="17"/>
      <c r="N240" s="17">
        <f t="shared" si="16"/>
        <v>-1992</v>
      </c>
      <c r="O240" s="17">
        <f t="shared" si="17"/>
        <v>436</v>
      </c>
      <c r="P240" s="17">
        <f t="shared" si="18"/>
        <v>104</v>
      </c>
      <c r="Q240" s="17">
        <f>A240*K$5+B240*L$5+C240*M$5+D240*N$5+E240*O$5+F240*P$5+G240*Q$5</f>
        <v>545</v>
      </c>
      <c r="R240" s="2"/>
      <c r="S240" s="2">
        <f t="shared" si="19"/>
        <v>-1</v>
      </c>
      <c r="T240" s="2"/>
      <c r="U240" s="2"/>
      <c r="V240" s="2"/>
      <c r="X240">
        <f>IF(S240=1,0,IF(S240=-1,1,IF(T240=1,0,IF(T240=-1,1,IF(U240=1,0,IF(U240=-1,0,IF(V240=1,0,IF(V240=-1,1))))))))</f>
        <v>1</v>
      </c>
      <c r="Y240">
        <f>IF(I240=X240,0,1)</f>
        <v>0</v>
      </c>
    </row>
    <row r="241" spans="1:25" x14ac:dyDescent="0.25">
      <c r="A241">
        <v>20</v>
      </c>
      <c r="B241">
        <v>0</v>
      </c>
      <c r="C241">
        <v>6</v>
      </c>
      <c r="D241">
        <v>-20</v>
      </c>
      <c r="E241">
        <v>-20</v>
      </c>
      <c r="F241">
        <v>-20</v>
      </c>
      <c r="G241">
        <v>-20</v>
      </c>
      <c r="H241">
        <v>580</v>
      </c>
      <c r="I241">
        <v>1</v>
      </c>
      <c r="J241" s="17"/>
      <c r="K241" s="17"/>
      <c r="L241" s="17"/>
      <c r="M241" s="17"/>
      <c r="N241" s="17">
        <f t="shared" si="16"/>
        <v>-3084</v>
      </c>
      <c r="O241" s="17">
        <f t="shared" si="17"/>
        <v>956</v>
      </c>
      <c r="P241" s="17">
        <f t="shared" si="18"/>
        <v>-34</v>
      </c>
      <c r="Q241" s="17">
        <f>A241*K$5+B241*L$5+C241*M$5+D241*N$5+E241*O$5+F241*P$5+G241*Q$5</f>
        <v>500</v>
      </c>
      <c r="R241" s="2"/>
      <c r="S241" s="2">
        <f t="shared" si="19"/>
        <v>-1</v>
      </c>
      <c r="T241" s="2"/>
      <c r="U241" s="2"/>
      <c r="V241" s="2"/>
      <c r="X241">
        <f>IF(S241=1,0,IF(S241=-1,1,IF(T241=1,0,IF(T241=-1,1,IF(U241=1,0,IF(U241=-1,0,IF(V241=1,0,IF(V241=-1,1))))))))</f>
        <v>1</v>
      </c>
      <c r="Y241">
        <f>IF(I241=X241,0,1)</f>
        <v>0</v>
      </c>
    </row>
    <row r="242" spans="1:25" x14ac:dyDescent="0.25">
      <c r="A242">
        <v>20</v>
      </c>
      <c r="B242">
        <v>-8</v>
      </c>
      <c r="C242">
        <v>-14</v>
      </c>
      <c r="D242">
        <v>-20</v>
      </c>
      <c r="E242">
        <v>-20</v>
      </c>
      <c r="F242">
        <v>-20</v>
      </c>
      <c r="G242">
        <v>-20</v>
      </c>
      <c r="H242">
        <v>751</v>
      </c>
      <c r="I242">
        <v>1</v>
      </c>
      <c r="J242" s="17"/>
      <c r="K242" s="17"/>
      <c r="L242" s="17"/>
      <c r="M242" s="17"/>
      <c r="N242" s="17">
        <f t="shared" si="16"/>
        <v>-3420</v>
      </c>
      <c r="O242" s="17">
        <f t="shared" si="17"/>
        <v>444</v>
      </c>
      <c r="P242" s="17">
        <f t="shared" si="18"/>
        <v>58</v>
      </c>
      <c r="Q242" s="17">
        <f>A242*K$5+B242*L$5+C242*M$5+D242*N$5+E242*O$5+F242*P$5+G242*Q$5</f>
        <v>700</v>
      </c>
      <c r="R242" s="2"/>
      <c r="S242" s="2">
        <f t="shared" si="19"/>
        <v>-1</v>
      </c>
      <c r="T242" s="2"/>
      <c r="U242" s="2"/>
      <c r="V242" s="2"/>
      <c r="X242">
        <f>IF(S242=1,0,IF(S242=-1,1,IF(T242=1,0,IF(T242=-1,1,IF(U242=1,0,IF(U242=-1,0,IF(V242=1,0,IF(V242=-1,1))))))))</f>
        <v>1</v>
      </c>
      <c r="Y242">
        <f>IF(I242=X242,0,1)</f>
        <v>0</v>
      </c>
    </row>
    <row r="243" spans="1:25" x14ac:dyDescent="0.25">
      <c r="A243">
        <v>-20</v>
      </c>
      <c r="B243">
        <v>6</v>
      </c>
      <c r="C243">
        <v>-2</v>
      </c>
      <c r="D243">
        <v>-20</v>
      </c>
      <c r="E243">
        <v>-20</v>
      </c>
      <c r="F243">
        <v>-20</v>
      </c>
      <c r="G243">
        <v>20</v>
      </c>
      <c r="H243">
        <v>4947</v>
      </c>
      <c r="I243">
        <v>1</v>
      </c>
      <c r="J243" s="17"/>
      <c r="K243" s="17"/>
      <c r="L243" s="17"/>
      <c r="M243" s="17"/>
      <c r="N243" s="17">
        <f t="shared" si="16"/>
        <v>-1580</v>
      </c>
      <c r="O243" s="17">
        <f t="shared" si="17"/>
        <v>-748</v>
      </c>
      <c r="P243" s="17">
        <f t="shared" si="18"/>
        <v>-126</v>
      </c>
      <c r="Q243" s="17">
        <f>A243*K$5+B243*L$5+C243*M$5+D243*N$5+E243*O$5+F243*P$5+G243*Q$5</f>
        <v>-1670</v>
      </c>
      <c r="R243" s="2"/>
      <c r="S243" s="2">
        <f t="shared" si="19"/>
        <v>-1</v>
      </c>
      <c r="T243" s="2"/>
      <c r="U243" s="2"/>
      <c r="V243" s="2"/>
      <c r="X243">
        <f>IF(S243=1,0,IF(S243=-1,1,IF(T243=1,0,IF(T243=-1,1,IF(U243=1,0,IF(U243=-1,0,IF(V243=1,0,IF(V243=-1,1))))))))</f>
        <v>1</v>
      </c>
      <c r="Y243">
        <f>IF(I243=X243,0,1)</f>
        <v>0</v>
      </c>
    </row>
    <row r="244" spans="1:25" x14ac:dyDescent="0.25">
      <c r="A244">
        <v>20</v>
      </c>
      <c r="B244">
        <v>5</v>
      </c>
      <c r="C244">
        <v>-12</v>
      </c>
      <c r="D244">
        <v>-20</v>
      </c>
      <c r="E244">
        <v>-20</v>
      </c>
      <c r="F244">
        <v>-20</v>
      </c>
      <c r="G244">
        <v>20</v>
      </c>
      <c r="H244">
        <v>3200</v>
      </c>
      <c r="I244">
        <v>1</v>
      </c>
      <c r="J244" s="17"/>
      <c r="K244" s="17"/>
      <c r="L244" s="17"/>
      <c r="M244" s="17"/>
      <c r="N244" s="17">
        <f t="shared" si="16"/>
        <v>-1152</v>
      </c>
      <c r="O244" s="17">
        <f t="shared" si="17"/>
        <v>-812</v>
      </c>
      <c r="P244" s="17">
        <f t="shared" si="18"/>
        <v>-122</v>
      </c>
      <c r="Q244" s="17">
        <f>A244*K$5+B244*L$5+C244*M$5+D244*N$5+E244*O$5+F244*P$5+G244*Q$5</f>
        <v>985</v>
      </c>
      <c r="R244" s="2"/>
      <c r="S244" s="2">
        <f t="shared" si="19"/>
        <v>-1</v>
      </c>
      <c r="T244" s="2"/>
      <c r="U244" s="2"/>
      <c r="V244" s="2"/>
      <c r="X244">
        <f>IF(S244=1,0,IF(S244=-1,1,IF(T244=1,0,IF(T244=-1,1,IF(U244=1,0,IF(U244=-1,0,IF(V244=1,0,IF(V244=-1,1))))))))</f>
        <v>1</v>
      </c>
      <c r="Y244">
        <f>IF(I244=X244,0,1)</f>
        <v>0</v>
      </c>
    </row>
    <row r="245" spans="1:25" x14ac:dyDescent="0.25">
      <c r="A245">
        <v>-20</v>
      </c>
      <c r="B245">
        <v>-13</v>
      </c>
      <c r="C245">
        <v>4</v>
      </c>
      <c r="D245">
        <v>-20</v>
      </c>
      <c r="E245">
        <v>-20</v>
      </c>
      <c r="F245">
        <v>-20</v>
      </c>
      <c r="G245">
        <v>-20</v>
      </c>
      <c r="H245">
        <v>1067</v>
      </c>
      <c r="I245">
        <v>1</v>
      </c>
      <c r="J245" s="17"/>
      <c r="K245" s="17"/>
      <c r="L245" s="17"/>
      <c r="M245" s="17"/>
      <c r="N245" s="17">
        <f t="shared" si="16"/>
        <v>-4192</v>
      </c>
      <c r="O245" s="17">
        <f t="shared" si="17"/>
        <v>492</v>
      </c>
      <c r="P245" s="17">
        <f t="shared" si="18"/>
        <v>146</v>
      </c>
      <c r="Q245" s="17">
        <f>A245*K$5+B245*L$5+C245*M$5+D245*N$5+E245*O$5+F245*P$5+G245*Q$5</f>
        <v>-2265</v>
      </c>
      <c r="R245" s="2"/>
      <c r="S245" s="2">
        <f t="shared" si="19"/>
        <v>-1</v>
      </c>
      <c r="T245" s="2"/>
      <c r="U245" s="2"/>
      <c r="V245" s="2"/>
      <c r="X245">
        <f>IF(S245=1,0,IF(S245=-1,1,IF(T245=1,0,IF(T245=-1,1,IF(U245=1,0,IF(U245=-1,0,IF(V245=1,0,IF(V245=-1,1))))))))</f>
        <v>1</v>
      </c>
      <c r="Y245">
        <f>IF(I245=X245,0,1)</f>
        <v>0</v>
      </c>
    </row>
    <row r="246" spans="1:25" x14ac:dyDescent="0.25">
      <c r="A246">
        <v>20</v>
      </c>
      <c r="B246">
        <v>0</v>
      </c>
      <c r="C246">
        <v>6</v>
      </c>
      <c r="D246">
        <v>-20</v>
      </c>
      <c r="E246">
        <v>-20</v>
      </c>
      <c r="F246">
        <v>-20</v>
      </c>
      <c r="G246">
        <v>-20</v>
      </c>
      <c r="H246">
        <v>3993</v>
      </c>
      <c r="I246">
        <v>1</v>
      </c>
      <c r="J246" s="17"/>
      <c r="K246" s="17"/>
      <c r="L246" s="17"/>
      <c r="M246" s="17"/>
      <c r="N246" s="17">
        <f t="shared" si="16"/>
        <v>-3084</v>
      </c>
      <c r="O246" s="17">
        <f t="shared" si="17"/>
        <v>956</v>
      </c>
      <c r="P246" s="17">
        <f t="shared" si="18"/>
        <v>-34</v>
      </c>
      <c r="Q246" s="17">
        <f>A246*K$5+B246*L$5+C246*M$5+D246*N$5+E246*O$5+F246*P$5+G246*Q$5</f>
        <v>500</v>
      </c>
      <c r="R246" s="2"/>
      <c r="S246" s="2">
        <f t="shared" si="19"/>
        <v>-1</v>
      </c>
      <c r="T246" s="2"/>
      <c r="U246" s="2"/>
      <c r="V246" s="2"/>
      <c r="X246">
        <f>IF(S246=1,0,IF(S246=-1,1,IF(T246=1,0,IF(T246=-1,1,IF(U246=1,0,IF(U246=-1,0,IF(V246=1,0,IF(V246=-1,1))))))))</f>
        <v>1</v>
      </c>
      <c r="Y246">
        <f>IF(I246=X246,0,1)</f>
        <v>0</v>
      </c>
    </row>
    <row r="247" spans="1:25" x14ac:dyDescent="0.25">
      <c r="A247">
        <v>-20</v>
      </c>
      <c r="B247">
        <v>-3</v>
      </c>
      <c r="C247">
        <v>-10</v>
      </c>
      <c r="D247">
        <v>-20</v>
      </c>
      <c r="E247">
        <v>-20</v>
      </c>
      <c r="F247">
        <v>-20</v>
      </c>
      <c r="G247">
        <v>-20</v>
      </c>
      <c r="H247">
        <v>4771</v>
      </c>
      <c r="I247">
        <v>1</v>
      </c>
      <c r="J247" s="17"/>
      <c r="K247" s="17"/>
      <c r="L247" s="17"/>
      <c r="M247" s="17"/>
      <c r="N247" s="17">
        <f t="shared" si="16"/>
        <v>-3616</v>
      </c>
      <c r="O247" s="17">
        <f t="shared" si="17"/>
        <v>508</v>
      </c>
      <c r="P247" s="17">
        <f t="shared" si="18"/>
        <v>-8</v>
      </c>
      <c r="Q247" s="17">
        <f>A247*K$5+B247*L$5+C247*M$5+D247*N$5+E247*O$5+F247*P$5+G247*Q$5</f>
        <v>-1735</v>
      </c>
      <c r="R247" s="2"/>
      <c r="S247" s="2">
        <f t="shared" si="19"/>
        <v>-1</v>
      </c>
      <c r="T247" s="2"/>
      <c r="U247" s="2"/>
      <c r="V247" s="2"/>
      <c r="X247">
        <f>IF(S247=1,0,IF(S247=-1,1,IF(T247=1,0,IF(T247=-1,1,IF(U247=1,0,IF(U247=-1,0,IF(V247=1,0,IF(V247=-1,1))))))))</f>
        <v>1</v>
      </c>
      <c r="Y247">
        <f>IF(I247=X247,0,1)</f>
        <v>0</v>
      </c>
    </row>
    <row r="248" spans="1:25" x14ac:dyDescent="0.25">
      <c r="A248">
        <v>20</v>
      </c>
      <c r="B248">
        <v>-4</v>
      </c>
      <c r="C248">
        <v>-18</v>
      </c>
      <c r="D248">
        <v>-20</v>
      </c>
      <c r="E248">
        <v>-20</v>
      </c>
      <c r="F248">
        <v>-20</v>
      </c>
      <c r="G248">
        <v>-20</v>
      </c>
      <c r="H248">
        <v>3210</v>
      </c>
      <c r="I248">
        <v>1</v>
      </c>
      <c r="J248" s="17"/>
      <c r="K248" s="17"/>
      <c r="L248" s="17"/>
      <c r="M248" s="17"/>
      <c r="N248" s="17">
        <f t="shared" si="16"/>
        <v>-3196</v>
      </c>
      <c r="O248" s="17">
        <f t="shared" si="17"/>
        <v>476</v>
      </c>
      <c r="P248" s="17">
        <f t="shared" si="18"/>
        <v>-2</v>
      </c>
      <c r="Q248" s="17">
        <f>A248*K$5+B248*L$5+C248*M$5+D248*N$5+E248*O$5+F248*P$5+G248*Q$5</f>
        <v>880</v>
      </c>
      <c r="R248" s="2"/>
      <c r="S248" s="2">
        <f t="shared" si="19"/>
        <v>-1</v>
      </c>
      <c r="T248" s="2"/>
      <c r="U248" s="2"/>
      <c r="V248" s="2"/>
      <c r="X248">
        <f>IF(S248=1,0,IF(S248=-1,1,IF(T248=1,0,IF(T248=-1,1,IF(U248=1,0,IF(U248=-1,0,IF(V248=1,0,IF(V248=-1,1))))))))</f>
        <v>1</v>
      </c>
      <c r="Y248">
        <f>IF(I248=X248,0,1)</f>
        <v>0</v>
      </c>
    </row>
    <row r="249" spans="1:25" x14ac:dyDescent="0.25">
      <c r="A249">
        <v>20</v>
      </c>
      <c r="B249">
        <v>-19</v>
      </c>
      <c r="C249">
        <v>-20</v>
      </c>
      <c r="D249">
        <v>-20</v>
      </c>
      <c r="E249">
        <v>20</v>
      </c>
      <c r="F249">
        <v>-20</v>
      </c>
      <c r="G249">
        <v>-20</v>
      </c>
      <c r="H249">
        <v>1544</v>
      </c>
      <c r="I249">
        <v>1</v>
      </c>
      <c r="J249" s="17"/>
      <c r="K249" s="17"/>
      <c r="L249" s="17"/>
      <c r="M249" s="17"/>
      <c r="N249" s="17">
        <f t="shared" si="16"/>
        <v>-2208</v>
      </c>
      <c r="O249" s="17">
        <f t="shared" si="17"/>
        <v>84</v>
      </c>
      <c r="P249" s="17">
        <f t="shared" si="18"/>
        <v>246</v>
      </c>
      <c r="Q249" s="17">
        <f>A249*K$5+B249*L$5+C249*M$5+D249*N$5+E249*O$5+F249*P$5+G249*Q$5</f>
        <v>185</v>
      </c>
      <c r="R249" s="2"/>
      <c r="S249" s="2">
        <f t="shared" si="19"/>
        <v>-1</v>
      </c>
      <c r="T249" s="2"/>
      <c r="U249" s="2"/>
      <c r="V249" s="2"/>
      <c r="X249">
        <f>IF(S249=1,0,IF(S249=-1,1,IF(T249=1,0,IF(T249=-1,1,IF(U249=1,0,IF(U249=-1,0,IF(V249=1,0,IF(V249=-1,1))))))))</f>
        <v>1</v>
      </c>
      <c r="Y249">
        <f>IF(I249=X249,0,1)</f>
        <v>0</v>
      </c>
    </row>
    <row r="250" spans="1:25" x14ac:dyDescent="0.25">
      <c r="A250">
        <v>20</v>
      </c>
      <c r="B250">
        <v>-4</v>
      </c>
      <c r="C250">
        <v>-14</v>
      </c>
      <c r="D250">
        <v>-20</v>
      </c>
      <c r="E250">
        <v>20</v>
      </c>
      <c r="F250">
        <v>-20</v>
      </c>
      <c r="G250">
        <v>20</v>
      </c>
      <c r="H250">
        <v>621</v>
      </c>
      <c r="I250">
        <v>1</v>
      </c>
      <c r="J250" s="17"/>
      <c r="K250" s="17"/>
      <c r="L250" s="17"/>
      <c r="M250" s="17"/>
      <c r="N250" s="17">
        <f t="shared" si="16"/>
        <v>148</v>
      </c>
      <c r="O250" s="17">
        <f t="shared" si="17"/>
        <v>-1060</v>
      </c>
      <c r="P250" s="17">
        <f t="shared" si="18"/>
        <v>42</v>
      </c>
      <c r="Q250" s="17">
        <f>A250*K$5+B250*L$5+C250*M$5+D250*N$5+E250*O$5+F250*P$5+G250*Q$5</f>
        <v>440</v>
      </c>
      <c r="R250" s="2"/>
      <c r="S250" s="2">
        <f t="shared" si="19"/>
        <v>0</v>
      </c>
      <c r="T250" s="2"/>
      <c r="U250" s="2"/>
      <c r="V250" s="2"/>
      <c r="X250" t="b">
        <f>IF(S250=1,0,IF(S250=-1,1,IF(T250=1,0,IF(T250=-1,1,IF(U250=1,0,IF(U250=-1,0,IF(V250=1,0,IF(V250=-1,1))))))))</f>
        <v>0</v>
      </c>
      <c r="Y250">
        <f>IF(I250=X250,0,1)</f>
        <v>1</v>
      </c>
    </row>
    <row r="251" spans="1:25" x14ac:dyDescent="0.25">
      <c r="A251">
        <v>-20</v>
      </c>
      <c r="B251">
        <v>-14</v>
      </c>
      <c r="C251">
        <v>2</v>
      </c>
      <c r="D251">
        <v>-20</v>
      </c>
      <c r="E251">
        <v>20</v>
      </c>
      <c r="F251">
        <v>-20</v>
      </c>
      <c r="G251">
        <v>-20</v>
      </c>
      <c r="H251">
        <v>912</v>
      </c>
      <c r="I251">
        <v>1</v>
      </c>
      <c r="J251" s="17"/>
      <c r="K251" s="17"/>
      <c r="L251" s="17"/>
      <c r="M251" s="17"/>
      <c r="N251" s="17">
        <f t="shared" si="16"/>
        <v>-2476</v>
      </c>
      <c r="O251" s="17">
        <f t="shared" si="17"/>
        <v>436</v>
      </c>
      <c r="P251" s="17">
        <f t="shared" si="18"/>
        <v>198</v>
      </c>
      <c r="Q251" s="17">
        <f>A251*K$5+B251*L$5+C251*M$5+D251*N$5+E251*O$5+F251*P$5+G251*Q$5</f>
        <v>-2610</v>
      </c>
      <c r="R251" s="2"/>
      <c r="S251" s="2">
        <f t="shared" si="19"/>
        <v>-1</v>
      </c>
      <c r="T251" s="2"/>
      <c r="U251" s="2"/>
      <c r="V251" s="2"/>
      <c r="X251">
        <f>IF(S251=1,0,IF(S251=-1,1,IF(T251=1,0,IF(T251=-1,1,IF(U251=1,0,IF(U251=-1,0,IF(V251=1,0,IF(V251=-1,1))))))))</f>
        <v>1</v>
      </c>
      <c r="Y251">
        <f>IF(I251=X251,0,1)</f>
        <v>0</v>
      </c>
    </row>
    <row r="252" spans="1:25" x14ac:dyDescent="0.25">
      <c r="A252">
        <v>20</v>
      </c>
      <c r="B252">
        <v>-6</v>
      </c>
      <c r="C252">
        <v>-16</v>
      </c>
      <c r="D252">
        <v>20</v>
      </c>
      <c r="E252">
        <v>-20</v>
      </c>
      <c r="F252">
        <v>-20</v>
      </c>
      <c r="G252">
        <v>20</v>
      </c>
      <c r="H252">
        <v>2946</v>
      </c>
      <c r="I252">
        <v>1</v>
      </c>
      <c r="J252" s="17"/>
      <c r="K252" s="17"/>
      <c r="L252" s="17"/>
      <c r="M252" s="17"/>
      <c r="N252" s="17">
        <f t="shared" si="16"/>
        <v>-108</v>
      </c>
      <c r="O252" s="17">
        <f t="shared" si="17"/>
        <v>-1140</v>
      </c>
      <c r="P252" s="17">
        <f t="shared" si="18"/>
        <v>28</v>
      </c>
      <c r="Q252" s="17">
        <f>A252*K$5+B252*L$5+C252*M$5+D252*N$5+E252*O$5+F252*P$5+G252*Q$5</f>
        <v>790</v>
      </c>
      <c r="R252" s="2"/>
      <c r="S252" s="2">
        <f t="shared" si="19"/>
        <v>0</v>
      </c>
      <c r="T252" s="2"/>
      <c r="U252" s="2"/>
      <c r="V252" s="2"/>
      <c r="X252" t="b">
        <f>IF(S252=1,0,IF(S252=-1,1,IF(T252=1,0,IF(T252=-1,1,IF(U252=1,0,IF(U252=-1,0,IF(V252=1,0,IF(V252=-1,1))))))))</f>
        <v>0</v>
      </c>
      <c r="Y252">
        <f>IF(I252=X252,0,1)</f>
        <v>1</v>
      </c>
    </row>
    <row r="253" spans="1:25" x14ac:dyDescent="0.25">
      <c r="A253">
        <v>-20</v>
      </c>
      <c r="B253">
        <v>-11</v>
      </c>
      <c r="C253">
        <v>-8</v>
      </c>
      <c r="D253">
        <v>-20</v>
      </c>
      <c r="E253">
        <v>20</v>
      </c>
      <c r="F253">
        <v>-20</v>
      </c>
      <c r="G253">
        <v>-20</v>
      </c>
      <c r="H253">
        <v>2020</v>
      </c>
      <c r="I253">
        <v>1</v>
      </c>
      <c r="J253" s="17"/>
      <c r="K253" s="17"/>
      <c r="L253" s="17"/>
      <c r="M253" s="17"/>
      <c r="N253" s="17">
        <f t="shared" si="16"/>
        <v>-2280</v>
      </c>
      <c r="O253" s="17">
        <f t="shared" si="17"/>
        <v>348</v>
      </c>
      <c r="P253" s="17">
        <f t="shared" si="18"/>
        <v>146</v>
      </c>
      <c r="Q253" s="17">
        <f>A253*K$5+B253*L$5+C253*M$5+D253*N$5+E253*O$5+F253*P$5+G253*Q$5</f>
        <v>-2335</v>
      </c>
      <c r="R253" s="2"/>
      <c r="S253" s="2">
        <f t="shared" si="19"/>
        <v>-1</v>
      </c>
      <c r="T253" s="2"/>
      <c r="U253" s="2"/>
      <c r="V253" s="2"/>
      <c r="X253">
        <f>IF(S253=1,0,IF(S253=-1,1,IF(T253=1,0,IF(T253=-1,1,IF(U253=1,0,IF(U253=-1,0,IF(V253=1,0,IF(V253=-1,1))))))))</f>
        <v>1</v>
      </c>
      <c r="Y253">
        <f>IF(I253=X253,0,1)</f>
        <v>0</v>
      </c>
    </row>
    <row r="254" spans="1:25" x14ac:dyDescent="0.25">
      <c r="A254">
        <v>20</v>
      </c>
      <c r="B254">
        <v>7</v>
      </c>
      <c r="C254">
        <v>2</v>
      </c>
      <c r="D254">
        <v>-20</v>
      </c>
      <c r="E254">
        <v>20</v>
      </c>
      <c r="F254">
        <v>-20</v>
      </c>
      <c r="G254">
        <v>-20</v>
      </c>
      <c r="H254">
        <v>968</v>
      </c>
      <c r="I254">
        <v>1</v>
      </c>
      <c r="J254" s="17"/>
      <c r="K254" s="17"/>
      <c r="L254" s="17"/>
      <c r="M254" s="17"/>
      <c r="N254" s="17">
        <f t="shared" si="16"/>
        <v>-944</v>
      </c>
      <c r="O254" s="17">
        <f t="shared" si="17"/>
        <v>1060</v>
      </c>
      <c r="P254" s="17">
        <f t="shared" si="18"/>
        <v>-96</v>
      </c>
      <c r="Q254" s="17">
        <f>A254*K$5+B254*L$5+C254*M$5+D254*N$5+E254*O$5+F254*P$5+G254*Q$5</f>
        <v>395</v>
      </c>
      <c r="R254" s="2"/>
      <c r="S254" s="2">
        <f t="shared" si="19"/>
        <v>-1</v>
      </c>
      <c r="T254" s="2"/>
      <c r="U254" s="2"/>
      <c r="V254" s="2"/>
      <c r="X254">
        <f>IF(S254=1,0,IF(S254=-1,1,IF(T254=1,0,IF(T254=-1,1,IF(U254=1,0,IF(U254=-1,0,IF(V254=1,0,IF(V254=-1,1))))))))</f>
        <v>1</v>
      </c>
      <c r="Y254">
        <f>IF(I254=X254,0,1)</f>
        <v>0</v>
      </c>
    </row>
    <row r="255" spans="1:25" x14ac:dyDescent="0.25">
      <c r="A255">
        <v>20</v>
      </c>
      <c r="B255">
        <v>3</v>
      </c>
      <c r="C255">
        <v>4</v>
      </c>
      <c r="D255">
        <v>-20</v>
      </c>
      <c r="E255">
        <v>-20</v>
      </c>
      <c r="F255">
        <v>-20</v>
      </c>
      <c r="G255">
        <v>-20</v>
      </c>
      <c r="H255">
        <v>2676</v>
      </c>
      <c r="I255">
        <v>1</v>
      </c>
      <c r="J255" s="17"/>
      <c r="K255" s="17"/>
      <c r="L255" s="17"/>
      <c r="M255" s="17"/>
      <c r="N255" s="17">
        <f t="shared" si="16"/>
        <v>-2920</v>
      </c>
      <c r="O255" s="17">
        <f t="shared" si="17"/>
        <v>996</v>
      </c>
      <c r="P255" s="17">
        <f t="shared" si="18"/>
        <v>-78</v>
      </c>
      <c r="Q255" s="17">
        <f>A255*K$5+B255*L$5+C255*M$5+D255*N$5+E255*O$5+F255*P$5+G255*Q$5</f>
        <v>615</v>
      </c>
      <c r="R255" s="2"/>
      <c r="S255" s="2">
        <f t="shared" si="19"/>
        <v>-1</v>
      </c>
      <c r="T255" s="2"/>
      <c r="U255" s="2"/>
      <c r="V255" s="2"/>
      <c r="X255">
        <f>IF(S255=1,0,IF(S255=-1,1,IF(T255=1,0,IF(T255=-1,1,IF(U255=1,0,IF(U255=-1,0,IF(V255=1,0,IF(V255=-1,1))))))))</f>
        <v>1</v>
      </c>
      <c r="Y255">
        <f>IF(I255=X255,0,1)</f>
        <v>0</v>
      </c>
    </row>
    <row r="256" spans="1:25" x14ac:dyDescent="0.25">
      <c r="A256">
        <v>-20</v>
      </c>
      <c r="B256">
        <v>-14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2371</v>
      </c>
      <c r="I256">
        <v>1</v>
      </c>
      <c r="J256" s="17"/>
      <c r="K256" s="17"/>
      <c r="L256" s="17"/>
      <c r="M256" s="17"/>
      <c r="N256" s="17">
        <f t="shared" si="16"/>
        <v>-4148</v>
      </c>
      <c r="O256" s="17">
        <f t="shared" si="17"/>
        <v>84</v>
      </c>
      <c r="P256" s="17">
        <f t="shared" si="18"/>
        <v>136</v>
      </c>
      <c r="Q256" s="17">
        <f>A256*K$5+B256*L$5+C256*M$5+D256*N$5+E256*O$5+F256*P$5+G256*Q$5</f>
        <v>-1810</v>
      </c>
      <c r="R256" s="2"/>
      <c r="S256" s="2">
        <f t="shared" si="19"/>
        <v>-1</v>
      </c>
      <c r="T256" s="2"/>
      <c r="U256" s="2"/>
      <c r="V256" s="2"/>
      <c r="X256">
        <f>IF(S256=1,0,IF(S256=-1,1,IF(T256=1,0,IF(T256=-1,1,IF(U256=1,0,IF(U256=-1,0,IF(V256=1,0,IF(V256=-1,1))))))))</f>
        <v>1</v>
      </c>
      <c r="Y256">
        <f>IF(I256=X256,0,1)</f>
        <v>0</v>
      </c>
    </row>
    <row r="257" spans="1:25" x14ac:dyDescent="0.25">
      <c r="A257">
        <v>20</v>
      </c>
      <c r="B257">
        <v>1</v>
      </c>
      <c r="C257">
        <v>-8</v>
      </c>
      <c r="D257">
        <v>-20</v>
      </c>
      <c r="E257">
        <v>-20</v>
      </c>
      <c r="F257">
        <v>-20</v>
      </c>
      <c r="G257">
        <v>-20</v>
      </c>
      <c r="H257">
        <v>3713</v>
      </c>
      <c r="I257">
        <v>1</v>
      </c>
      <c r="J257" s="17"/>
      <c r="K257" s="17"/>
      <c r="L257" s="17"/>
      <c r="M257" s="17"/>
      <c r="N257" s="17">
        <f t="shared" si="16"/>
        <v>-2976</v>
      </c>
      <c r="O257" s="17">
        <f t="shared" si="17"/>
        <v>756</v>
      </c>
      <c r="P257" s="17">
        <f t="shared" si="18"/>
        <v>-62</v>
      </c>
      <c r="Q257" s="17">
        <f>A257*K$5+B257*L$5+C257*M$5+D257*N$5+E257*O$5+F257*P$5+G257*Q$5</f>
        <v>805</v>
      </c>
      <c r="R257" s="2"/>
      <c r="S257" s="2">
        <f t="shared" si="19"/>
        <v>-1</v>
      </c>
      <c r="T257" s="2"/>
      <c r="U257" s="2"/>
      <c r="V257" s="2"/>
      <c r="X257">
        <f>IF(S257=1,0,IF(S257=-1,1,IF(T257=1,0,IF(T257=-1,1,IF(U257=1,0,IF(U257=-1,0,IF(V257=1,0,IF(V257=-1,1))))))))</f>
        <v>1</v>
      </c>
      <c r="Y257">
        <f>IF(I257=X257,0,1)</f>
        <v>0</v>
      </c>
    </row>
    <row r="258" spans="1:25" x14ac:dyDescent="0.25">
      <c r="A258">
        <v>20</v>
      </c>
      <c r="B258">
        <v>2</v>
      </c>
      <c r="C258">
        <v>-18</v>
      </c>
      <c r="D258">
        <v>-20</v>
      </c>
      <c r="E258">
        <v>-20</v>
      </c>
      <c r="F258">
        <v>-20</v>
      </c>
      <c r="G258">
        <v>-20</v>
      </c>
      <c r="H258">
        <v>4368</v>
      </c>
      <c r="I258">
        <v>1</v>
      </c>
      <c r="J258" s="17"/>
      <c r="K258" s="17"/>
      <c r="L258" s="17"/>
      <c r="M258" s="17"/>
      <c r="N258" s="17">
        <f t="shared" si="16"/>
        <v>-2884</v>
      </c>
      <c r="O258" s="17">
        <f t="shared" si="17"/>
        <v>620</v>
      </c>
      <c r="P258" s="17">
        <f t="shared" si="18"/>
        <v>-86</v>
      </c>
      <c r="Q258" s="17">
        <f>A258*K$5+B258*L$5+C258*M$5+D258*N$5+E258*O$5+F258*P$5+G258*Q$5</f>
        <v>1030</v>
      </c>
      <c r="R258" s="2"/>
      <c r="S258" s="2">
        <f t="shared" si="19"/>
        <v>-1</v>
      </c>
      <c r="T258" s="2"/>
      <c r="U258" s="2"/>
      <c r="V258" s="2"/>
      <c r="X258">
        <f>IF(S258=1,0,IF(S258=-1,1,IF(T258=1,0,IF(T258=-1,1,IF(U258=1,0,IF(U258=-1,0,IF(V258=1,0,IF(V258=-1,1))))))))</f>
        <v>1</v>
      </c>
      <c r="Y258">
        <f>IF(I258=X258,0,1)</f>
        <v>0</v>
      </c>
    </row>
    <row r="259" spans="1:25" x14ac:dyDescent="0.25">
      <c r="A259">
        <v>20</v>
      </c>
      <c r="B259">
        <v>-19</v>
      </c>
      <c r="C259">
        <v>-16</v>
      </c>
      <c r="D259">
        <v>-20</v>
      </c>
      <c r="E259">
        <v>20</v>
      </c>
      <c r="F259">
        <v>-20</v>
      </c>
      <c r="G259">
        <v>-20</v>
      </c>
      <c r="H259">
        <v>4506</v>
      </c>
      <c r="I259">
        <v>1</v>
      </c>
      <c r="J259" s="17"/>
      <c r="K259" s="17"/>
      <c r="L259" s="17"/>
      <c r="M259" s="17"/>
      <c r="N259" s="17">
        <f t="shared" si="16"/>
        <v>-2224</v>
      </c>
      <c r="O259" s="17">
        <f t="shared" si="17"/>
        <v>148</v>
      </c>
      <c r="P259" s="17">
        <f t="shared" si="18"/>
        <v>250</v>
      </c>
      <c r="Q259" s="17">
        <f>A259*K$5+B259*L$5+C259*M$5+D259*N$5+E259*O$5+F259*P$5+G259*Q$5</f>
        <v>105</v>
      </c>
      <c r="R259" s="2"/>
      <c r="S259" s="2">
        <f t="shared" si="19"/>
        <v>-1</v>
      </c>
      <c r="T259" s="2"/>
      <c r="U259" s="2"/>
      <c r="V259" s="2"/>
      <c r="X259">
        <f>IF(S259=1,0,IF(S259=-1,1,IF(T259=1,0,IF(T259=-1,1,IF(U259=1,0,IF(U259=-1,0,IF(V259=1,0,IF(V259=-1,1))))))))</f>
        <v>1</v>
      </c>
      <c r="Y259">
        <f>IF(I259=X259,0,1)</f>
        <v>0</v>
      </c>
    </row>
    <row r="260" spans="1:25" x14ac:dyDescent="0.25">
      <c r="A260">
        <v>20</v>
      </c>
      <c r="B260">
        <v>-16</v>
      </c>
      <c r="C260">
        <v>6</v>
      </c>
      <c r="D260">
        <v>-20</v>
      </c>
      <c r="E260">
        <v>-20</v>
      </c>
      <c r="F260">
        <v>-20</v>
      </c>
      <c r="G260">
        <v>-20</v>
      </c>
      <c r="H260">
        <v>1753</v>
      </c>
      <c r="I260">
        <v>1</v>
      </c>
      <c r="J260" s="17"/>
      <c r="K260" s="17"/>
      <c r="L260" s="17"/>
      <c r="M260" s="17"/>
      <c r="N260" s="17">
        <f t="shared" si="16"/>
        <v>-3916</v>
      </c>
      <c r="O260" s="17">
        <f t="shared" si="17"/>
        <v>572</v>
      </c>
      <c r="P260" s="17">
        <f t="shared" si="18"/>
        <v>190</v>
      </c>
      <c r="Q260" s="17">
        <f>A260*K$5+B260*L$5+C260*M$5+D260*N$5+E260*O$5+F260*P$5+G260*Q$5</f>
        <v>100</v>
      </c>
      <c r="R260" s="2"/>
      <c r="S260" s="2">
        <f t="shared" si="19"/>
        <v>-1</v>
      </c>
      <c r="T260" s="2"/>
      <c r="U260" s="2"/>
      <c r="V260" s="2"/>
      <c r="X260">
        <f>IF(S260=1,0,IF(S260=-1,1,IF(T260=1,0,IF(T260=-1,1,IF(U260=1,0,IF(U260=-1,0,IF(V260=1,0,IF(V260=-1,1))))))))</f>
        <v>1</v>
      </c>
      <c r="Y260">
        <f>IF(I260=X260,0,1)</f>
        <v>0</v>
      </c>
    </row>
    <row r="261" spans="1:25" x14ac:dyDescent="0.25">
      <c r="A261">
        <v>20</v>
      </c>
      <c r="B261">
        <v>5</v>
      </c>
      <c r="C261">
        <v>8</v>
      </c>
      <c r="D261">
        <v>-20</v>
      </c>
      <c r="E261">
        <v>-20</v>
      </c>
      <c r="F261">
        <v>-20</v>
      </c>
      <c r="G261">
        <v>20</v>
      </c>
      <c r="H261">
        <v>272</v>
      </c>
      <c r="I261">
        <v>1</v>
      </c>
      <c r="J261" s="17"/>
      <c r="K261" s="17"/>
      <c r="L261" s="17"/>
      <c r="M261" s="17"/>
      <c r="N261" s="17">
        <f t="shared" si="16"/>
        <v>-1232</v>
      </c>
      <c r="O261" s="17">
        <f t="shared" si="17"/>
        <v>-492</v>
      </c>
      <c r="P261" s="17">
        <f t="shared" si="18"/>
        <v>-102</v>
      </c>
      <c r="Q261" s="17">
        <f>A261*K$5+B261*L$5+C261*M$5+D261*N$5+E261*O$5+F261*P$5+G261*Q$5</f>
        <v>585</v>
      </c>
      <c r="R261" s="2"/>
      <c r="S261" s="2">
        <f t="shared" si="19"/>
        <v>-1</v>
      </c>
      <c r="T261" s="2"/>
      <c r="U261" s="2"/>
      <c r="V261" s="2"/>
      <c r="X261">
        <f>IF(S261=1,0,IF(S261=-1,1,IF(T261=1,0,IF(T261=-1,1,IF(U261=1,0,IF(U261=-1,0,IF(V261=1,0,IF(V261=-1,1))))))))</f>
        <v>1</v>
      </c>
      <c r="Y261">
        <f>IF(I261=X261,0,1)</f>
        <v>0</v>
      </c>
    </row>
    <row r="262" spans="1:25" x14ac:dyDescent="0.25">
      <c r="A262">
        <v>20</v>
      </c>
      <c r="B262">
        <v>-15</v>
      </c>
      <c r="C262">
        <v>-4</v>
      </c>
      <c r="D262">
        <v>-20</v>
      </c>
      <c r="E262">
        <v>-20</v>
      </c>
      <c r="F262">
        <v>-20</v>
      </c>
      <c r="G262">
        <v>-20</v>
      </c>
      <c r="H262">
        <v>3594</v>
      </c>
      <c r="I262">
        <v>1</v>
      </c>
      <c r="J262" s="17"/>
      <c r="K262" s="17"/>
      <c r="L262" s="17"/>
      <c r="M262" s="17"/>
      <c r="N262" s="17">
        <f t="shared" si="16"/>
        <v>-3824</v>
      </c>
      <c r="O262" s="17">
        <f t="shared" si="17"/>
        <v>436</v>
      </c>
      <c r="P262" s="17">
        <f t="shared" si="18"/>
        <v>166</v>
      </c>
      <c r="Q262" s="17">
        <f>A262*K$5+B262*L$5+C262*M$5+D262*N$5+E262*O$5+F262*P$5+G262*Q$5</f>
        <v>325</v>
      </c>
      <c r="R262" s="2"/>
      <c r="S262" s="2">
        <f t="shared" si="19"/>
        <v>-1</v>
      </c>
      <c r="T262" s="2"/>
      <c r="U262" s="2"/>
      <c r="V262" s="2"/>
      <c r="X262">
        <f>IF(S262=1,0,IF(S262=-1,1,IF(T262=1,0,IF(T262=-1,1,IF(U262=1,0,IF(U262=-1,0,IF(V262=1,0,IF(V262=-1,1))))))))</f>
        <v>1</v>
      </c>
      <c r="Y262">
        <f>IF(I262=X262,0,1)</f>
        <v>0</v>
      </c>
    </row>
    <row r="263" spans="1:25" x14ac:dyDescent="0.25">
      <c r="A263">
        <v>20</v>
      </c>
      <c r="B263">
        <v>0</v>
      </c>
      <c r="C263">
        <v>6</v>
      </c>
      <c r="D263">
        <v>-20</v>
      </c>
      <c r="E263">
        <v>-20</v>
      </c>
      <c r="F263">
        <v>-20</v>
      </c>
      <c r="G263">
        <v>-20</v>
      </c>
      <c r="H263">
        <v>1007</v>
      </c>
      <c r="I263">
        <v>1</v>
      </c>
      <c r="J263" s="17"/>
      <c r="K263" s="17"/>
      <c r="L263" s="17"/>
      <c r="M263" s="17"/>
      <c r="N263" s="17">
        <f t="shared" si="16"/>
        <v>-3084</v>
      </c>
      <c r="O263" s="17">
        <f t="shared" si="17"/>
        <v>956</v>
      </c>
      <c r="P263" s="17">
        <f t="shared" si="18"/>
        <v>-34</v>
      </c>
      <c r="Q263" s="17">
        <f>A263*K$5+B263*L$5+C263*M$5+D263*N$5+E263*O$5+F263*P$5+G263*Q$5</f>
        <v>500</v>
      </c>
      <c r="R263" s="2"/>
      <c r="S263" s="2">
        <f t="shared" si="19"/>
        <v>-1</v>
      </c>
      <c r="T263" s="2"/>
      <c r="U263" s="2"/>
      <c r="V263" s="2"/>
      <c r="X263">
        <f>IF(S263=1,0,IF(S263=-1,1,IF(T263=1,0,IF(T263=-1,1,IF(U263=1,0,IF(U263=-1,0,IF(V263=1,0,IF(V263=-1,1))))))))</f>
        <v>1</v>
      </c>
      <c r="Y263">
        <f>IF(I263=X263,0,1)</f>
        <v>0</v>
      </c>
    </row>
    <row r="264" spans="1:25" x14ac:dyDescent="0.25">
      <c r="A264">
        <v>20</v>
      </c>
      <c r="B264">
        <v>7</v>
      </c>
      <c r="C264">
        <v>-14</v>
      </c>
      <c r="D264">
        <v>-20</v>
      </c>
      <c r="E264">
        <v>-20</v>
      </c>
      <c r="F264">
        <v>-20</v>
      </c>
      <c r="G264">
        <v>-20</v>
      </c>
      <c r="H264">
        <v>401</v>
      </c>
      <c r="I264">
        <v>1</v>
      </c>
      <c r="J264" s="17"/>
      <c r="K264" s="17"/>
      <c r="L264" s="17"/>
      <c r="M264" s="17"/>
      <c r="N264" s="17">
        <f t="shared" ref="N264:N327" si="20">A264*K$2+B264*L$2+C264*M$2+D264*N$2+E264*O$2+F264*P$2+G264*Q$2</f>
        <v>-2640</v>
      </c>
      <c r="O264" s="17">
        <f t="shared" ref="O264:O327" si="21">A264*K$3+B264*L$3+C264*M$3+D264*N$3+E264*O$3+F264*P$3+G264*Q$3</f>
        <v>804</v>
      </c>
      <c r="P264" s="17">
        <f t="shared" ref="P264:P327" si="22">A264*K$4+B264*L$4+C264*M$4+D264*N$4+E264*O$4+F264*P$4+G264*Q$4</f>
        <v>-152</v>
      </c>
      <c r="Q264" s="17">
        <f>A264*K$5+B264*L$5+C264*M$5+D264*N$5+E264*O$5+F264*P$5+G264*Q$5</f>
        <v>1075</v>
      </c>
      <c r="R264" s="2"/>
      <c r="S264" s="2">
        <f t="shared" si="19"/>
        <v>-1</v>
      </c>
      <c r="T264" s="2"/>
      <c r="U264" s="2"/>
      <c r="V264" s="2"/>
      <c r="X264">
        <f>IF(S264=1,0,IF(S264=-1,1,IF(T264=1,0,IF(T264=-1,1,IF(U264=1,0,IF(U264=-1,0,IF(V264=1,0,IF(V264=-1,1))))))))</f>
        <v>1</v>
      </c>
      <c r="Y264">
        <f>IF(I264=X264,0,1)</f>
        <v>0</v>
      </c>
    </row>
    <row r="265" spans="1:25" x14ac:dyDescent="0.25">
      <c r="A265">
        <v>20</v>
      </c>
      <c r="B265">
        <v>0</v>
      </c>
      <c r="C265">
        <v>-8</v>
      </c>
      <c r="D265">
        <v>-20</v>
      </c>
      <c r="E265">
        <v>-20</v>
      </c>
      <c r="F265">
        <v>-20</v>
      </c>
      <c r="G265">
        <v>-20</v>
      </c>
      <c r="H265">
        <v>2888</v>
      </c>
      <c r="I265">
        <v>1</v>
      </c>
      <c r="J265" s="17"/>
      <c r="K265" s="17"/>
      <c r="L265" s="17"/>
      <c r="M265" s="17"/>
      <c r="N265" s="17">
        <f t="shared" si="20"/>
        <v>-3028</v>
      </c>
      <c r="O265" s="17">
        <f t="shared" si="21"/>
        <v>732</v>
      </c>
      <c r="P265" s="17">
        <f t="shared" si="22"/>
        <v>-48</v>
      </c>
      <c r="Q265" s="17">
        <f>A265*K$5+B265*L$5+C265*M$5+D265*N$5+E265*O$5+F265*P$5+G265*Q$5</f>
        <v>780</v>
      </c>
      <c r="R265" s="2"/>
      <c r="S265" s="2">
        <f t="shared" si="19"/>
        <v>-1</v>
      </c>
      <c r="T265" s="2"/>
      <c r="U265" s="2"/>
      <c r="V265" s="2"/>
      <c r="X265">
        <f>IF(S265=1,0,IF(S265=-1,1,IF(T265=1,0,IF(T265=-1,1,IF(U265=1,0,IF(U265=-1,0,IF(V265=1,0,IF(V265=-1,1))))))))</f>
        <v>1</v>
      </c>
      <c r="Y265">
        <f>IF(I265=X265,0,1)</f>
        <v>0</v>
      </c>
    </row>
    <row r="266" spans="1:25" x14ac:dyDescent="0.25">
      <c r="A266">
        <v>20</v>
      </c>
      <c r="B266">
        <v>-4</v>
      </c>
      <c r="C266">
        <v>6</v>
      </c>
      <c r="D266">
        <v>-20</v>
      </c>
      <c r="E266">
        <v>-20</v>
      </c>
      <c r="F266">
        <v>-20</v>
      </c>
      <c r="G266">
        <v>-20</v>
      </c>
      <c r="H266">
        <v>3292</v>
      </c>
      <c r="I266">
        <v>1</v>
      </c>
      <c r="J266" s="17"/>
      <c r="K266" s="17"/>
      <c r="L266" s="17"/>
      <c r="M266" s="17"/>
      <c r="N266" s="17">
        <f t="shared" si="20"/>
        <v>-3292</v>
      </c>
      <c r="O266" s="17">
        <f t="shared" si="21"/>
        <v>860</v>
      </c>
      <c r="P266" s="17">
        <f t="shared" si="22"/>
        <v>22</v>
      </c>
      <c r="Q266" s="17">
        <f>A266*K$5+B266*L$5+C266*M$5+D266*N$5+E266*O$5+F266*P$5+G266*Q$5</f>
        <v>400</v>
      </c>
      <c r="R266" s="2"/>
      <c r="S266" s="2">
        <f t="shared" si="19"/>
        <v>-1</v>
      </c>
      <c r="T266" s="2"/>
      <c r="U266" s="2"/>
      <c r="V266" s="2"/>
      <c r="X266">
        <f>IF(S266=1,0,IF(S266=-1,1,IF(T266=1,0,IF(T266=-1,1,IF(U266=1,0,IF(U266=-1,0,IF(V266=1,0,IF(V266=-1,1))))))))</f>
        <v>1</v>
      </c>
      <c r="Y266">
        <f>IF(I266=X266,0,1)</f>
        <v>0</v>
      </c>
    </row>
    <row r="267" spans="1:25" x14ac:dyDescent="0.25">
      <c r="A267">
        <v>20</v>
      </c>
      <c r="B267">
        <v>-1</v>
      </c>
      <c r="C267">
        <v>4</v>
      </c>
      <c r="D267">
        <v>-20</v>
      </c>
      <c r="E267">
        <v>20</v>
      </c>
      <c r="F267">
        <v>-20</v>
      </c>
      <c r="G267">
        <v>-20</v>
      </c>
      <c r="H267">
        <v>975</v>
      </c>
      <c r="I267">
        <v>1</v>
      </c>
      <c r="J267" s="17"/>
      <c r="K267" s="17"/>
      <c r="L267" s="17"/>
      <c r="M267" s="17"/>
      <c r="N267" s="17">
        <f t="shared" si="20"/>
        <v>-1368</v>
      </c>
      <c r="O267" s="17">
        <f t="shared" si="21"/>
        <v>900</v>
      </c>
      <c r="P267" s="17">
        <f t="shared" si="22"/>
        <v>18</v>
      </c>
      <c r="Q267" s="17">
        <f>A267*K$5+B267*L$5+C267*M$5+D267*N$5+E267*O$5+F267*P$5+G267*Q$5</f>
        <v>155</v>
      </c>
      <c r="R267" s="2"/>
      <c r="S267" s="2">
        <f t="shared" si="19"/>
        <v>-1</v>
      </c>
      <c r="T267" s="2"/>
      <c r="U267" s="2"/>
      <c r="V267" s="2"/>
      <c r="X267">
        <f>IF(S267=1,0,IF(S267=-1,1,IF(T267=1,0,IF(T267=-1,1,IF(U267=1,0,IF(U267=-1,0,IF(V267=1,0,IF(V267=-1,1))))))))</f>
        <v>1</v>
      </c>
      <c r="Y267">
        <f>IF(I267=X267,0,1)</f>
        <v>0</v>
      </c>
    </row>
    <row r="268" spans="1:25" x14ac:dyDescent="0.25">
      <c r="A268">
        <v>20</v>
      </c>
      <c r="B268">
        <v>4</v>
      </c>
      <c r="C268">
        <v>4</v>
      </c>
      <c r="D268">
        <v>-20</v>
      </c>
      <c r="E268">
        <v>-20</v>
      </c>
      <c r="F268">
        <v>20</v>
      </c>
      <c r="G268">
        <v>-20</v>
      </c>
      <c r="H268">
        <v>1695</v>
      </c>
      <c r="I268">
        <v>1</v>
      </c>
      <c r="J268" s="17"/>
      <c r="K268" s="17"/>
      <c r="L268" s="17"/>
      <c r="M268" s="17"/>
      <c r="N268" s="17">
        <f t="shared" si="20"/>
        <v>-1268</v>
      </c>
      <c r="O268" s="17">
        <f t="shared" si="21"/>
        <v>1020</v>
      </c>
      <c r="P268" s="17">
        <f t="shared" si="22"/>
        <v>-52</v>
      </c>
      <c r="Q268" s="17">
        <f>A268*K$5+B268*L$5+C268*M$5+D268*N$5+E268*O$5+F268*P$5+G268*Q$5</f>
        <v>2240</v>
      </c>
      <c r="R268" s="2"/>
      <c r="S268" s="2">
        <f t="shared" si="19"/>
        <v>-1</v>
      </c>
      <c r="T268" s="2"/>
      <c r="U268" s="2"/>
      <c r="V268" s="2"/>
      <c r="X268">
        <f>IF(S268=1,0,IF(S268=-1,1,IF(T268=1,0,IF(T268=-1,1,IF(U268=1,0,IF(U268=-1,0,IF(V268=1,0,IF(V268=-1,1))))))))</f>
        <v>1</v>
      </c>
      <c r="Y268">
        <f>IF(I268=X268,0,1)</f>
        <v>0</v>
      </c>
    </row>
    <row r="269" spans="1:25" x14ac:dyDescent="0.25">
      <c r="A269">
        <v>-20</v>
      </c>
      <c r="B269">
        <v>-19</v>
      </c>
      <c r="C269">
        <v>2</v>
      </c>
      <c r="D269">
        <v>-20</v>
      </c>
      <c r="E269">
        <v>-20</v>
      </c>
      <c r="F269">
        <v>-20</v>
      </c>
      <c r="G269">
        <v>-20</v>
      </c>
      <c r="H269">
        <v>2632</v>
      </c>
      <c r="I269">
        <v>1</v>
      </c>
      <c r="J269" s="17"/>
      <c r="K269" s="17"/>
      <c r="L269" s="17"/>
      <c r="M269" s="17"/>
      <c r="N269" s="17">
        <f t="shared" si="20"/>
        <v>-4496</v>
      </c>
      <c r="O269" s="17">
        <f t="shared" si="21"/>
        <v>316</v>
      </c>
      <c r="P269" s="17">
        <f t="shared" si="22"/>
        <v>228</v>
      </c>
      <c r="Q269" s="17">
        <f>A269*K$5+B269*L$5+C269*M$5+D269*N$5+E269*O$5+F269*P$5+G269*Q$5</f>
        <v>-2375</v>
      </c>
      <c r="R269" s="2"/>
      <c r="S269" s="2">
        <f t="shared" si="19"/>
        <v>-1</v>
      </c>
      <c r="T269" s="2"/>
      <c r="U269" s="2"/>
      <c r="V269" s="2"/>
      <c r="X269">
        <f>IF(S269=1,0,IF(S269=-1,1,IF(T269=1,0,IF(T269=-1,1,IF(U269=1,0,IF(U269=-1,0,IF(V269=1,0,IF(V269=-1,1))))))))</f>
        <v>1</v>
      </c>
      <c r="Y269">
        <f>IF(I269=X269,0,1)</f>
        <v>0</v>
      </c>
    </row>
    <row r="270" spans="1:25" x14ac:dyDescent="0.25">
      <c r="A270">
        <v>20</v>
      </c>
      <c r="B270">
        <v>-13</v>
      </c>
      <c r="C270">
        <v>-8</v>
      </c>
      <c r="D270">
        <v>-20</v>
      </c>
      <c r="E270">
        <v>-20</v>
      </c>
      <c r="F270">
        <v>-20</v>
      </c>
      <c r="G270">
        <v>20</v>
      </c>
      <c r="H270">
        <v>1694</v>
      </c>
      <c r="I270">
        <v>1</v>
      </c>
      <c r="J270" s="17"/>
      <c r="K270" s="17"/>
      <c r="L270" s="17"/>
      <c r="M270" s="17"/>
      <c r="N270" s="17">
        <f t="shared" si="20"/>
        <v>-2104</v>
      </c>
      <c r="O270" s="17">
        <f t="shared" si="21"/>
        <v>-1180</v>
      </c>
      <c r="P270" s="17">
        <f t="shared" si="22"/>
        <v>134</v>
      </c>
      <c r="Q270" s="17">
        <f>A270*K$5+B270*L$5+C270*M$5+D270*N$5+E270*O$5+F270*P$5+G270*Q$5</f>
        <v>455</v>
      </c>
      <c r="R270" s="2"/>
      <c r="S270" s="2">
        <f t="shared" si="19"/>
        <v>-1</v>
      </c>
      <c r="T270" s="2"/>
      <c r="U270" s="2"/>
      <c r="V270" s="2"/>
      <c r="X270">
        <f>IF(S270=1,0,IF(S270=-1,1,IF(T270=1,0,IF(T270=-1,1,IF(U270=1,0,IF(U270=-1,0,IF(V270=1,0,IF(V270=-1,1))))))))</f>
        <v>1</v>
      </c>
      <c r="Y270">
        <f>IF(I270=X270,0,1)</f>
        <v>0</v>
      </c>
    </row>
    <row r="271" spans="1:25" x14ac:dyDescent="0.25">
      <c r="A271">
        <v>20</v>
      </c>
      <c r="B271">
        <v>3</v>
      </c>
      <c r="C271">
        <v>-16</v>
      </c>
      <c r="D271">
        <v>-20</v>
      </c>
      <c r="E271">
        <v>20</v>
      </c>
      <c r="F271">
        <v>-20</v>
      </c>
      <c r="G271">
        <v>-20</v>
      </c>
      <c r="H271">
        <v>3857</v>
      </c>
      <c r="I271">
        <v>1</v>
      </c>
      <c r="J271" s="17"/>
      <c r="K271" s="17"/>
      <c r="L271" s="17"/>
      <c r="M271" s="17"/>
      <c r="N271" s="17">
        <f t="shared" si="20"/>
        <v>-1080</v>
      </c>
      <c r="O271" s="17">
        <f t="shared" si="21"/>
        <v>676</v>
      </c>
      <c r="P271" s="17">
        <f t="shared" si="22"/>
        <v>-58</v>
      </c>
      <c r="Q271" s="17">
        <f>A271*K$5+B271*L$5+C271*M$5+D271*N$5+E271*O$5+F271*P$5+G271*Q$5</f>
        <v>655</v>
      </c>
      <c r="R271" s="2"/>
      <c r="S271" s="2">
        <f t="shared" si="19"/>
        <v>-1</v>
      </c>
      <c r="T271" s="2"/>
      <c r="U271" s="2"/>
      <c r="V271" s="2"/>
      <c r="X271">
        <f>IF(S271=1,0,IF(S271=-1,1,IF(T271=1,0,IF(T271=-1,1,IF(U271=1,0,IF(U271=-1,0,IF(V271=1,0,IF(V271=-1,1))))))))</f>
        <v>1</v>
      </c>
      <c r="Y271">
        <f>IF(I271=X271,0,1)</f>
        <v>0</v>
      </c>
    </row>
    <row r="272" spans="1:25" x14ac:dyDescent="0.25">
      <c r="A272">
        <v>20</v>
      </c>
      <c r="B272">
        <v>-17</v>
      </c>
      <c r="C272">
        <v>-18</v>
      </c>
      <c r="D272">
        <v>-20</v>
      </c>
      <c r="E272">
        <v>20</v>
      </c>
      <c r="F272">
        <v>-20</v>
      </c>
      <c r="G272">
        <v>-20</v>
      </c>
      <c r="H272">
        <v>4608</v>
      </c>
      <c r="I272">
        <v>1</v>
      </c>
      <c r="J272" s="17"/>
      <c r="K272" s="17"/>
      <c r="L272" s="17"/>
      <c r="M272" s="17"/>
      <c r="N272" s="17">
        <f t="shared" si="20"/>
        <v>-2112</v>
      </c>
      <c r="O272" s="17">
        <f t="shared" si="21"/>
        <v>164</v>
      </c>
      <c r="P272" s="17">
        <f t="shared" si="22"/>
        <v>220</v>
      </c>
      <c r="Q272" s="17">
        <f>A272*K$5+B272*L$5+C272*M$5+D272*N$5+E272*O$5+F272*P$5+G272*Q$5</f>
        <v>195</v>
      </c>
      <c r="R272" s="2"/>
      <c r="S272" s="2">
        <f t="shared" si="19"/>
        <v>-1</v>
      </c>
      <c r="T272" s="2"/>
      <c r="U272" s="2"/>
      <c r="V272" s="2"/>
      <c r="X272">
        <f>IF(S272=1,0,IF(S272=-1,1,IF(T272=1,0,IF(T272=-1,1,IF(U272=1,0,IF(U272=-1,0,IF(V272=1,0,IF(V272=-1,1))))))))</f>
        <v>1</v>
      </c>
      <c r="Y272">
        <f>IF(I272=X272,0,1)</f>
        <v>0</v>
      </c>
    </row>
    <row r="273" spans="1:25" x14ac:dyDescent="0.25">
      <c r="A273">
        <v>20</v>
      </c>
      <c r="B273">
        <v>6</v>
      </c>
      <c r="C273">
        <v>2</v>
      </c>
      <c r="D273">
        <v>-20</v>
      </c>
      <c r="E273">
        <v>-20</v>
      </c>
      <c r="F273">
        <v>-20</v>
      </c>
      <c r="G273">
        <v>-20</v>
      </c>
      <c r="H273">
        <v>1877</v>
      </c>
      <c r="I273">
        <v>1</v>
      </c>
      <c r="J273" s="17"/>
      <c r="K273" s="17"/>
      <c r="L273" s="17"/>
      <c r="M273" s="17"/>
      <c r="N273" s="17">
        <f t="shared" si="20"/>
        <v>-2756</v>
      </c>
      <c r="O273" s="17">
        <f t="shared" si="21"/>
        <v>1036</v>
      </c>
      <c r="P273" s="17">
        <f t="shared" si="22"/>
        <v>-122</v>
      </c>
      <c r="Q273" s="17">
        <f>A273*K$5+B273*L$5+C273*M$5+D273*N$5+E273*O$5+F273*P$5+G273*Q$5</f>
        <v>730</v>
      </c>
      <c r="R273" s="2"/>
      <c r="S273" s="2">
        <f t="shared" si="19"/>
        <v>-1</v>
      </c>
      <c r="T273" s="2"/>
      <c r="U273" s="2"/>
      <c r="V273" s="2"/>
      <c r="X273">
        <f>IF(S273=1,0,IF(S273=-1,1,IF(T273=1,0,IF(T273=-1,1,IF(U273=1,0,IF(U273=-1,0,IF(V273=1,0,IF(V273=-1,1))))))))</f>
        <v>1</v>
      </c>
      <c r="Y273">
        <f>IF(I273=X273,0,1)</f>
        <v>0</v>
      </c>
    </row>
    <row r="274" spans="1:25" x14ac:dyDescent="0.25">
      <c r="A274">
        <v>20</v>
      </c>
      <c r="B274">
        <v>-4</v>
      </c>
      <c r="C274">
        <v>-18</v>
      </c>
      <c r="D274">
        <v>-20</v>
      </c>
      <c r="E274">
        <v>-20</v>
      </c>
      <c r="F274">
        <v>-20</v>
      </c>
      <c r="G274">
        <v>-20</v>
      </c>
      <c r="H274">
        <v>3330</v>
      </c>
      <c r="I274">
        <v>1</v>
      </c>
      <c r="J274" s="17"/>
      <c r="K274" s="17"/>
      <c r="L274" s="17"/>
      <c r="M274" s="17"/>
      <c r="N274" s="17">
        <f t="shared" si="20"/>
        <v>-3196</v>
      </c>
      <c r="O274" s="17">
        <f t="shared" si="21"/>
        <v>476</v>
      </c>
      <c r="P274" s="17">
        <f t="shared" si="22"/>
        <v>-2</v>
      </c>
      <c r="Q274" s="17">
        <f>A274*K$5+B274*L$5+C274*M$5+D274*N$5+E274*O$5+F274*P$5+G274*Q$5</f>
        <v>880</v>
      </c>
      <c r="R274" s="2"/>
      <c r="S274" s="2">
        <f t="shared" si="19"/>
        <v>-1</v>
      </c>
      <c r="T274" s="2"/>
      <c r="U274" s="2"/>
      <c r="V274" s="2"/>
      <c r="X274">
        <f>IF(S274=1,0,IF(S274=-1,1,IF(T274=1,0,IF(T274=-1,1,IF(U274=1,0,IF(U274=-1,0,IF(V274=1,0,IF(V274=-1,1))))))))</f>
        <v>1</v>
      </c>
      <c r="Y274">
        <f>IF(I274=X274,0,1)</f>
        <v>0</v>
      </c>
    </row>
    <row r="275" spans="1:25" x14ac:dyDescent="0.25">
      <c r="A275">
        <v>20</v>
      </c>
      <c r="B275">
        <v>7</v>
      </c>
      <c r="C275">
        <v>6</v>
      </c>
      <c r="D275">
        <v>-20</v>
      </c>
      <c r="E275">
        <v>20</v>
      </c>
      <c r="F275">
        <v>-20</v>
      </c>
      <c r="G275">
        <v>-20</v>
      </c>
      <c r="H275">
        <v>429</v>
      </c>
      <c r="I275">
        <v>1</v>
      </c>
      <c r="J275" s="17"/>
      <c r="K275" s="17"/>
      <c r="L275" s="17"/>
      <c r="M275" s="17"/>
      <c r="N275" s="17">
        <f t="shared" si="20"/>
        <v>-960</v>
      </c>
      <c r="O275" s="17">
        <f t="shared" si="21"/>
        <v>1124</v>
      </c>
      <c r="P275" s="17">
        <f t="shared" si="22"/>
        <v>-92</v>
      </c>
      <c r="Q275" s="17">
        <f>A275*K$5+B275*L$5+C275*M$5+D275*N$5+E275*O$5+F275*P$5+G275*Q$5</f>
        <v>315</v>
      </c>
      <c r="R275" s="2"/>
      <c r="S275" s="2">
        <f t="shared" si="19"/>
        <v>-1</v>
      </c>
      <c r="T275" s="2"/>
      <c r="U275" s="2"/>
      <c r="V275" s="2"/>
      <c r="X275">
        <f>IF(S275=1,0,IF(S275=-1,1,IF(T275=1,0,IF(T275=-1,1,IF(U275=1,0,IF(U275=-1,0,IF(V275=1,0,IF(V275=-1,1))))))))</f>
        <v>1</v>
      </c>
      <c r="Y275">
        <f>IF(I275=X275,0,1)</f>
        <v>0</v>
      </c>
    </row>
    <row r="276" spans="1:25" x14ac:dyDescent="0.25">
      <c r="A276">
        <v>20</v>
      </c>
      <c r="B276">
        <v>-15</v>
      </c>
      <c r="C276">
        <v>-12</v>
      </c>
      <c r="D276">
        <v>-20</v>
      </c>
      <c r="E276">
        <v>-20</v>
      </c>
      <c r="F276">
        <v>-20</v>
      </c>
      <c r="G276">
        <v>-20</v>
      </c>
      <c r="H276">
        <v>1473</v>
      </c>
      <c r="I276">
        <v>1</v>
      </c>
      <c r="J276" s="17"/>
      <c r="K276" s="17"/>
      <c r="L276" s="17"/>
      <c r="M276" s="17"/>
      <c r="N276" s="17">
        <f t="shared" si="20"/>
        <v>-3792</v>
      </c>
      <c r="O276" s="17">
        <f t="shared" si="21"/>
        <v>308</v>
      </c>
      <c r="P276" s="17">
        <f t="shared" si="22"/>
        <v>158</v>
      </c>
      <c r="Q276" s="17">
        <f>A276*K$5+B276*L$5+C276*M$5+D276*N$5+E276*O$5+F276*P$5+G276*Q$5</f>
        <v>485</v>
      </c>
      <c r="R276" s="2"/>
      <c r="S276" s="2">
        <f t="shared" si="19"/>
        <v>-1</v>
      </c>
      <c r="T276" s="2"/>
      <c r="U276" s="2"/>
      <c r="V276" s="2"/>
      <c r="X276">
        <f>IF(S276=1,0,IF(S276=-1,1,IF(T276=1,0,IF(T276=-1,1,IF(U276=1,0,IF(U276=-1,0,IF(V276=1,0,IF(V276=-1,1))))))))</f>
        <v>1</v>
      </c>
      <c r="Y276">
        <f>IF(I276=X276,0,1)</f>
        <v>0</v>
      </c>
    </row>
    <row r="277" spans="1:25" x14ac:dyDescent="0.25">
      <c r="A277">
        <v>-20</v>
      </c>
      <c r="B277">
        <v>-13</v>
      </c>
      <c r="C277">
        <v>8</v>
      </c>
      <c r="D277">
        <v>-20</v>
      </c>
      <c r="E277">
        <v>-20</v>
      </c>
      <c r="F277">
        <v>-20</v>
      </c>
      <c r="G277">
        <v>-20</v>
      </c>
      <c r="H277">
        <v>2810</v>
      </c>
      <c r="I277">
        <v>1</v>
      </c>
      <c r="J277" s="17"/>
      <c r="K277" s="17"/>
      <c r="L277" s="17"/>
      <c r="M277" s="17"/>
      <c r="N277" s="17">
        <f t="shared" si="20"/>
        <v>-4208</v>
      </c>
      <c r="O277" s="17">
        <f t="shared" si="21"/>
        <v>556</v>
      </c>
      <c r="P277" s="17">
        <f t="shared" si="22"/>
        <v>150</v>
      </c>
      <c r="Q277" s="17">
        <f>A277*K$5+B277*L$5+C277*M$5+D277*N$5+E277*O$5+F277*P$5+G277*Q$5</f>
        <v>-2345</v>
      </c>
      <c r="R277" s="2"/>
      <c r="S277" s="2">
        <f t="shared" si="19"/>
        <v>-1</v>
      </c>
      <c r="T277" s="2"/>
      <c r="U277" s="2"/>
      <c r="V277" s="2"/>
      <c r="X277">
        <f>IF(S277=1,0,IF(S277=-1,1,IF(T277=1,0,IF(T277=-1,1,IF(U277=1,0,IF(U277=-1,0,IF(V277=1,0,IF(V277=-1,1))))))))</f>
        <v>1</v>
      </c>
      <c r="Y277">
        <f>IF(I277=X277,0,1)</f>
        <v>0</v>
      </c>
    </row>
    <row r="278" spans="1:25" x14ac:dyDescent="0.25">
      <c r="A278">
        <v>20</v>
      </c>
      <c r="B278">
        <v>-17</v>
      </c>
      <c r="C278">
        <v>8</v>
      </c>
      <c r="D278">
        <v>-20</v>
      </c>
      <c r="E278">
        <v>-20</v>
      </c>
      <c r="F278">
        <v>20</v>
      </c>
      <c r="G278">
        <v>-20</v>
      </c>
      <c r="H278">
        <v>1573</v>
      </c>
      <c r="I278">
        <v>1</v>
      </c>
      <c r="J278" s="17"/>
      <c r="K278" s="17"/>
      <c r="L278" s="17"/>
      <c r="M278" s="17"/>
      <c r="N278" s="17">
        <f t="shared" si="20"/>
        <v>-2376</v>
      </c>
      <c r="O278" s="17">
        <f t="shared" si="21"/>
        <v>580</v>
      </c>
      <c r="P278" s="17">
        <f t="shared" si="22"/>
        <v>246</v>
      </c>
      <c r="Q278" s="17">
        <f>A278*K$5+B278*L$5+C278*M$5+D278*N$5+E278*O$5+F278*P$5+G278*Q$5</f>
        <v>1635</v>
      </c>
      <c r="R278" s="2"/>
      <c r="S278" s="2">
        <f t="shared" si="19"/>
        <v>-1</v>
      </c>
      <c r="T278" s="2"/>
      <c r="U278" s="2"/>
      <c r="V278" s="2"/>
      <c r="X278">
        <f>IF(S278=1,0,IF(S278=-1,1,IF(T278=1,0,IF(T278=-1,1,IF(U278=1,0,IF(U278=-1,0,IF(V278=1,0,IF(V278=-1,1))))))))</f>
        <v>1</v>
      </c>
      <c r="Y278">
        <f>IF(I278=X278,0,1)</f>
        <v>0</v>
      </c>
    </row>
    <row r="279" spans="1:25" x14ac:dyDescent="0.25">
      <c r="A279">
        <v>20</v>
      </c>
      <c r="B279">
        <v>1</v>
      </c>
      <c r="C279">
        <v>-8</v>
      </c>
      <c r="D279">
        <v>-20</v>
      </c>
      <c r="E279">
        <v>-20</v>
      </c>
      <c r="F279">
        <v>-20</v>
      </c>
      <c r="G279">
        <v>-20</v>
      </c>
      <c r="H279">
        <v>3331</v>
      </c>
      <c r="I279">
        <v>1</v>
      </c>
      <c r="J279" s="17"/>
      <c r="K279" s="17"/>
      <c r="L279" s="17"/>
      <c r="M279" s="17"/>
      <c r="N279" s="17">
        <f t="shared" si="20"/>
        <v>-2976</v>
      </c>
      <c r="O279" s="17">
        <f t="shared" si="21"/>
        <v>756</v>
      </c>
      <c r="P279" s="17">
        <f t="shared" si="22"/>
        <v>-62</v>
      </c>
      <c r="Q279" s="17">
        <f>A279*K$5+B279*L$5+C279*M$5+D279*N$5+E279*O$5+F279*P$5+G279*Q$5</f>
        <v>805</v>
      </c>
      <c r="R279" s="2"/>
      <c r="S279" s="2">
        <f t="shared" si="19"/>
        <v>-1</v>
      </c>
      <c r="T279" s="2"/>
      <c r="U279" s="2"/>
      <c r="V279" s="2"/>
      <c r="X279">
        <f>IF(S279=1,0,IF(S279=-1,1,IF(T279=1,0,IF(T279=-1,1,IF(U279=1,0,IF(U279=-1,0,IF(V279=1,0,IF(V279=-1,1))))))))</f>
        <v>1</v>
      </c>
      <c r="Y279">
        <f>IF(I279=X279,0,1)</f>
        <v>0</v>
      </c>
    </row>
    <row r="280" spans="1:25" x14ac:dyDescent="0.25">
      <c r="A280">
        <v>20</v>
      </c>
      <c r="B280">
        <v>-15</v>
      </c>
      <c r="C280">
        <v>4</v>
      </c>
      <c r="D280">
        <v>-20</v>
      </c>
      <c r="E280">
        <v>20</v>
      </c>
      <c r="F280">
        <v>-20</v>
      </c>
      <c r="G280">
        <v>-20</v>
      </c>
      <c r="H280">
        <v>4765</v>
      </c>
      <c r="I280">
        <v>1</v>
      </c>
      <c r="J280" s="17"/>
      <c r="K280" s="17"/>
      <c r="L280" s="17"/>
      <c r="M280" s="17"/>
      <c r="N280" s="17">
        <f t="shared" si="20"/>
        <v>-2096</v>
      </c>
      <c r="O280" s="17">
        <f t="shared" si="21"/>
        <v>564</v>
      </c>
      <c r="P280" s="17">
        <f t="shared" si="22"/>
        <v>214</v>
      </c>
      <c r="Q280" s="17">
        <f>A280*K$5+B280*L$5+C280*M$5+D280*N$5+E280*O$5+F280*P$5+G280*Q$5</f>
        <v>-195</v>
      </c>
      <c r="R280" s="2"/>
      <c r="S280" s="2">
        <f t="shared" si="19"/>
        <v>-1</v>
      </c>
      <c r="T280" s="2"/>
      <c r="U280" s="2"/>
      <c r="V280" s="2"/>
      <c r="X280">
        <f>IF(S280=1,0,IF(S280=-1,1,IF(T280=1,0,IF(T280=-1,1,IF(U280=1,0,IF(U280=-1,0,IF(V280=1,0,IF(V280=-1,1))))))))</f>
        <v>1</v>
      </c>
      <c r="Y280">
        <f>IF(I280=X280,0,1)</f>
        <v>0</v>
      </c>
    </row>
    <row r="281" spans="1:25" x14ac:dyDescent="0.25">
      <c r="A281">
        <v>20</v>
      </c>
      <c r="B281">
        <v>-6</v>
      </c>
      <c r="C281">
        <v>0</v>
      </c>
      <c r="D281">
        <v>-20</v>
      </c>
      <c r="E281">
        <v>20</v>
      </c>
      <c r="F281">
        <v>-20</v>
      </c>
      <c r="G281">
        <v>-20</v>
      </c>
      <c r="H281">
        <v>4529</v>
      </c>
      <c r="I281">
        <v>1</v>
      </c>
      <c r="J281" s="17"/>
      <c r="K281" s="17"/>
      <c r="L281" s="17"/>
      <c r="M281" s="17"/>
      <c r="N281" s="17">
        <f t="shared" si="20"/>
        <v>-1612</v>
      </c>
      <c r="O281" s="17">
        <f t="shared" si="21"/>
        <v>716</v>
      </c>
      <c r="P281" s="17">
        <f t="shared" si="22"/>
        <v>84</v>
      </c>
      <c r="Q281" s="17">
        <f>A281*K$5+B281*L$5+C281*M$5+D281*N$5+E281*O$5+F281*P$5+G281*Q$5</f>
        <v>110</v>
      </c>
      <c r="R281" s="2"/>
      <c r="S281" s="2">
        <f t="shared" si="19"/>
        <v>-1</v>
      </c>
      <c r="T281" s="2"/>
      <c r="U281" s="2"/>
      <c r="V281" s="2"/>
      <c r="X281">
        <f>IF(S281=1,0,IF(S281=-1,1,IF(T281=1,0,IF(T281=-1,1,IF(U281=1,0,IF(U281=-1,0,IF(V281=1,0,IF(V281=-1,1))))))))</f>
        <v>1</v>
      </c>
      <c r="Y281">
        <f>IF(I281=X281,0,1)</f>
        <v>0</v>
      </c>
    </row>
    <row r="282" spans="1:25" x14ac:dyDescent="0.25">
      <c r="A282">
        <v>20</v>
      </c>
      <c r="B282">
        <v>-10</v>
      </c>
      <c r="C282">
        <v>-10</v>
      </c>
      <c r="D282">
        <v>-20</v>
      </c>
      <c r="E282">
        <v>-20</v>
      </c>
      <c r="F282">
        <v>-20</v>
      </c>
      <c r="G282">
        <v>-20</v>
      </c>
      <c r="H282">
        <v>4218</v>
      </c>
      <c r="I282">
        <v>1</v>
      </c>
      <c r="J282" s="17"/>
      <c r="K282" s="17"/>
      <c r="L282" s="17"/>
      <c r="M282" s="17"/>
      <c r="N282" s="17">
        <f t="shared" si="20"/>
        <v>-3540</v>
      </c>
      <c r="O282" s="17">
        <f t="shared" si="21"/>
        <v>460</v>
      </c>
      <c r="P282" s="17">
        <f t="shared" si="22"/>
        <v>90</v>
      </c>
      <c r="Q282" s="17">
        <f>A282*K$5+B282*L$5+C282*M$5+D282*N$5+E282*O$5+F282*P$5+G282*Q$5</f>
        <v>570</v>
      </c>
      <c r="R282" s="2"/>
      <c r="S282" s="2">
        <f t="shared" si="19"/>
        <v>-1</v>
      </c>
      <c r="T282" s="2"/>
      <c r="U282" s="2"/>
      <c r="V282" s="2"/>
      <c r="X282">
        <f>IF(S282=1,0,IF(S282=-1,1,IF(T282=1,0,IF(T282=-1,1,IF(U282=1,0,IF(U282=-1,0,IF(V282=1,0,IF(V282=-1,1))))))))</f>
        <v>1</v>
      </c>
      <c r="Y282">
        <f>IF(I282=X282,0,1)</f>
        <v>0</v>
      </c>
    </row>
    <row r="283" spans="1:25" x14ac:dyDescent="0.25">
      <c r="A283">
        <v>-20</v>
      </c>
      <c r="B283">
        <v>4</v>
      </c>
      <c r="C283">
        <v>-2</v>
      </c>
      <c r="D283">
        <v>-20</v>
      </c>
      <c r="E283">
        <v>-20</v>
      </c>
      <c r="F283">
        <v>-20</v>
      </c>
      <c r="G283">
        <v>-20</v>
      </c>
      <c r="H283">
        <v>1166</v>
      </c>
      <c r="I283">
        <v>1</v>
      </c>
      <c r="J283" s="17"/>
      <c r="K283" s="17"/>
      <c r="L283" s="17"/>
      <c r="M283" s="17"/>
      <c r="N283" s="17">
        <f t="shared" si="20"/>
        <v>-3284</v>
      </c>
      <c r="O283" s="17">
        <f t="shared" si="21"/>
        <v>804</v>
      </c>
      <c r="P283" s="17">
        <f t="shared" si="22"/>
        <v>-98</v>
      </c>
      <c r="Q283" s="17">
        <f>A283*K$5+B283*L$5+C283*M$5+D283*N$5+E283*O$5+F283*P$5+G283*Q$5</f>
        <v>-1720</v>
      </c>
      <c r="R283" s="2"/>
      <c r="S283" s="2">
        <f t="shared" si="19"/>
        <v>-1</v>
      </c>
      <c r="T283" s="2"/>
      <c r="U283" s="2"/>
      <c r="V283" s="2"/>
      <c r="X283">
        <f>IF(S283=1,0,IF(S283=-1,1,IF(T283=1,0,IF(T283=-1,1,IF(U283=1,0,IF(U283=-1,0,IF(V283=1,0,IF(V283=-1,1))))))))</f>
        <v>1</v>
      </c>
      <c r="Y283">
        <f>IF(I283=X283,0,1)</f>
        <v>0</v>
      </c>
    </row>
    <row r="284" spans="1:25" x14ac:dyDescent="0.25">
      <c r="A284">
        <v>20</v>
      </c>
      <c r="B284">
        <v>-16</v>
      </c>
      <c r="C284">
        <v>-6</v>
      </c>
      <c r="D284">
        <v>-20</v>
      </c>
      <c r="E284">
        <v>20</v>
      </c>
      <c r="F284">
        <v>-20</v>
      </c>
      <c r="G284">
        <v>20</v>
      </c>
      <c r="H284">
        <v>1930</v>
      </c>
      <c r="I284">
        <v>1</v>
      </c>
      <c r="J284" s="17"/>
      <c r="K284" s="17"/>
      <c r="L284" s="17"/>
      <c r="M284" s="17"/>
      <c r="N284" s="17">
        <f t="shared" si="20"/>
        <v>-508</v>
      </c>
      <c r="O284" s="17">
        <f t="shared" si="21"/>
        <v>-1220</v>
      </c>
      <c r="P284" s="17">
        <f t="shared" si="22"/>
        <v>218</v>
      </c>
      <c r="Q284" s="17">
        <f>A284*K$5+B284*L$5+C284*M$5+D284*N$5+E284*O$5+F284*P$5+G284*Q$5</f>
        <v>-20</v>
      </c>
      <c r="R284" s="2"/>
      <c r="S284" s="2">
        <f t="shared" ref="S284:S347" si="23">IF(N284&gt;T$2,1,IF(N284&lt;S$2,-1,0))</f>
        <v>0</v>
      </c>
      <c r="T284" s="2"/>
      <c r="U284" s="2"/>
      <c r="V284" s="2"/>
      <c r="X284" t="b">
        <f>IF(S284=1,0,IF(S284=-1,1,IF(T284=1,0,IF(T284=-1,1,IF(U284=1,0,IF(U284=-1,0,IF(V284=1,0,IF(V284=-1,1))))))))</f>
        <v>0</v>
      </c>
      <c r="Y284">
        <f>IF(I284=X284,0,1)</f>
        <v>1</v>
      </c>
    </row>
    <row r="285" spans="1:25" x14ac:dyDescent="0.25">
      <c r="A285">
        <v>20</v>
      </c>
      <c r="B285">
        <v>-9</v>
      </c>
      <c r="C285">
        <v>-18</v>
      </c>
      <c r="D285">
        <v>20</v>
      </c>
      <c r="E285">
        <v>-20</v>
      </c>
      <c r="F285">
        <v>20</v>
      </c>
      <c r="G285">
        <v>-20</v>
      </c>
      <c r="H285">
        <v>1755</v>
      </c>
      <c r="I285">
        <v>1</v>
      </c>
      <c r="J285" s="17"/>
      <c r="K285" s="17"/>
      <c r="L285" s="17"/>
      <c r="M285" s="17"/>
      <c r="N285" s="17">
        <f t="shared" si="20"/>
        <v>-256</v>
      </c>
      <c r="O285" s="17">
        <f t="shared" si="21"/>
        <v>356</v>
      </c>
      <c r="P285" s="17">
        <f t="shared" si="22"/>
        <v>108</v>
      </c>
      <c r="Q285" s="17">
        <f>A285*K$5+B285*L$5+C285*M$5+D285*N$5+E285*O$5+F285*P$5+G285*Q$5</f>
        <v>2355</v>
      </c>
      <c r="R285" s="2"/>
      <c r="S285" s="2">
        <f t="shared" si="23"/>
        <v>0</v>
      </c>
      <c r="T285" s="2"/>
      <c r="U285" s="2"/>
      <c r="V285" s="2"/>
      <c r="X285" t="b">
        <f>IF(S285=1,0,IF(S285=-1,1,IF(T285=1,0,IF(T285=-1,1,IF(U285=1,0,IF(U285=-1,0,IF(V285=1,0,IF(V285=-1,1))))))))</f>
        <v>0</v>
      </c>
      <c r="Y285">
        <f>IF(I285=X285,0,1)</f>
        <v>1</v>
      </c>
    </row>
    <row r="286" spans="1:25" x14ac:dyDescent="0.25">
      <c r="A286">
        <v>-20</v>
      </c>
      <c r="B286">
        <v>1</v>
      </c>
      <c r="C286">
        <v>-12</v>
      </c>
      <c r="D286">
        <v>-20</v>
      </c>
      <c r="E286">
        <v>-20</v>
      </c>
      <c r="F286">
        <v>-20</v>
      </c>
      <c r="G286">
        <v>-20</v>
      </c>
      <c r="H286">
        <v>3135</v>
      </c>
      <c r="I286">
        <v>1</v>
      </c>
      <c r="J286" s="17"/>
      <c r="K286" s="17"/>
      <c r="L286" s="17"/>
      <c r="M286" s="17"/>
      <c r="N286" s="17">
        <f t="shared" si="20"/>
        <v>-3400</v>
      </c>
      <c r="O286" s="17">
        <f t="shared" si="21"/>
        <v>572</v>
      </c>
      <c r="P286" s="17">
        <f t="shared" si="22"/>
        <v>-66</v>
      </c>
      <c r="Q286" s="17">
        <f>A286*K$5+B286*L$5+C286*M$5+D286*N$5+E286*O$5+F286*P$5+G286*Q$5</f>
        <v>-1595</v>
      </c>
      <c r="R286" s="2"/>
      <c r="S286" s="2">
        <f t="shared" si="23"/>
        <v>-1</v>
      </c>
      <c r="T286" s="2"/>
      <c r="U286" s="2"/>
      <c r="V286" s="2"/>
      <c r="X286">
        <f>IF(S286=1,0,IF(S286=-1,1,IF(T286=1,0,IF(T286=-1,1,IF(U286=1,0,IF(U286=-1,0,IF(V286=1,0,IF(V286=-1,1))))))))</f>
        <v>1</v>
      </c>
      <c r="Y286">
        <f>IF(I286=X286,0,1)</f>
        <v>0</v>
      </c>
    </row>
    <row r="287" spans="1:25" x14ac:dyDescent="0.25">
      <c r="A287">
        <v>20</v>
      </c>
      <c r="B287">
        <v>-17</v>
      </c>
      <c r="C287">
        <v>-6</v>
      </c>
      <c r="D287">
        <v>-20</v>
      </c>
      <c r="E287">
        <v>-20</v>
      </c>
      <c r="F287">
        <v>-20</v>
      </c>
      <c r="G287">
        <v>-20</v>
      </c>
      <c r="H287">
        <v>3436</v>
      </c>
      <c r="I287">
        <v>1</v>
      </c>
      <c r="J287" s="17"/>
      <c r="K287" s="17"/>
      <c r="L287" s="17"/>
      <c r="M287" s="17"/>
      <c r="N287" s="17">
        <f t="shared" si="20"/>
        <v>-3920</v>
      </c>
      <c r="O287" s="17">
        <f t="shared" si="21"/>
        <v>356</v>
      </c>
      <c r="P287" s="17">
        <f t="shared" si="22"/>
        <v>192</v>
      </c>
      <c r="Q287" s="17">
        <f>A287*K$5+B287*L$5+C287*M$5+D287*N$5+E287*O$5+F287*P$5+G287*Q$5</f>
        <v>315</v>
      </c>
      <c r="R287" s="2"/>
      <c r="S287" s="2">
        <f t="shared" si="23"/>
        <v>-1</v>
      </c>
      <c r="T287" s="2"/>
      <c r="U287" s="2"/>
      <c r="V287" s="2"/>
      <c r="X287">
        <f>IF(S287=1,0,IF(S287=-1,1,IF(T287=1,0,IF(T287=-1,1,IF(U287=1,0,IF(U287=-1,0,IF(V287=1,0,IF(V287=-1,1))))))))</f>
        <v>1</v>
      </c>
      <c r="Y287">
        <f>IF(I287=X287,0,1)</f>
        <v>0</v>
      </c>
    </row>
    <row r="288" spans="1:25" x14ac:dyDescent="0.25">
      <c r="A288">
        <v>20</v>
      </c>
      <c r="B288">
        <v>-15</v>
      </c>
      <c r="C288">
        <v>-16</v>
      </c>
      <c r="D288">
        <v>20</v>
      </c>
      <c r="E288">
        <v>-20</v>
      </c>
      <c r="F288">
        <v>20</v>
      </c>
      <c r="G288">
        <v>-20</v>
      </c>
      <c r="H288">
        <v>2196</v>
      </c>
      <c r="I288">
        <v>1</v>
      </c>
      <c r="J288" s="17"/>
      <c r="K288" s="17"/>
      <c r="L288" s="17"/>
      <c r="M288" s="17"/>
      <c r="N288" s="17">
        <f t="shared" si="20"/>
        <v>-576</v>
      </c>
      <c r="O288" s="17">
        <f t="shared" si="21"/>
        <v>244</v>
      </c>
      <c r="P288" s="17">
        <f t="shared" si="22"/>
        <v>194</v>
      </c>
      <c r="Q288" s="17">
        <f>A288*K$5+B288*L$5+C288*M$5+D288*N$5+E288*O$5+F288*P$5+G288*Q$5</f>
        <v>2165</v>
      </c>
      <c r="R288" s="2"/>
      <c r="S288" s="2">
        <f t="shared" si="23"/>
        <v>0</v>
      </c>
      <c r="T288" s="2"/>
      <c r="U288" s="2"/>
      <c r="V288" s="2"/>
      <c r="X288" t="b">
        <f>IF(S288=1,0,IF(S288=-1,1,IF(T288=1,0,IF(T288=-1,1,IF(U288=1,0,IF(U288=-1,0,IF(V288=1,0,IF(V288=-1,1))))))))</f>
        <v>0</v>
      </c>
      <c r="Y288">
        <f>IF(I288=X288,0,1)</f>
        <v>1</v>
      </c>
    </row>
    <row r="289" spans="1:25" x14ac:dyDescent="0.25">
      <c r="A289">
        <v>20</v>
      </c>
      <c r="B289">
        <v>-8</v>
      </c>
      <c r="C289">
        <v>6</v>
      </c>
      <c r="D289">
        <v>-20</v>
      </c>
      <c r="E289">
        <v>20</v>
      </c>
      <c r="F289">
        <v>-20</v>
      </c>
      <c r="G289">
        <v>20</v>
      </c>
      <c r="H289">
        <v>1971</v>
      </c>
      <c r="I289">
        <v>1</v>
      </c>
      <c r="J289" s="17"/>
      <c r="K289" s="17"/>
      <c r="L289" s="17"/>
      <c r="M289" s="17"/>
      <c r="N289" s="17">
        <f t="shared" si="20"/>
        <v>-140</v>
      </c>
      <c r="O289" s="17">
        <f t="shared" si="21"/>
        <v>-836</v>
      </c>
      <c r="P289" s="17">
        <f t="shared" si="22"/>
        <v>118</v>
      </c>
      <c r="Q289" s="17">
        <f>A289*K$5+B289*L$5+C289*M$5+D289*N$5+E289*O$5+F289*P$5+G289*Q$5</f>
        <v>-60</v>
      </c>
      <c r="R289" s="2"/>
      <c r="S289" s="2">
        <f t="shared" si="23"/>
        <v>0</v>
      </c>
      <c r="T289" s="2"/>
      <c r="U289" s="2"/>
      <c r="V289" s="2"/>
      <c r="X289" t="b">
        <f>IF(S289=1,0,IF(S289=-1,1,IF(T289=1,0,IF(T289=-1,1,IF(U289=1,0,IF(U289=-1,0,IF(V289=1,0,IF(V289=-1,1))))))))</f>
        <v>0</v>
      </c>
      <c r="Y289">
        <f>IF(I289=X289,0,1)</f>
        <v>1</v>
      </c>
    </row>
    <row r="290" spans="1:25" x14ac:dyDescent="0.25">
      <c r="A290">
        <v>20</v>
      </c>
      <c r="B290">
        <v>-2</v>
      </c>
      <c r="C290">
        <v>-18</v>
      </c>
      <c r="D290">
        <v>20</v>
      </c>
      <c r="E290">
        <v>-20</v>
      </c>
      <c r="F290">
        <v>-20</v>
      </c>
      <c r="G290">
        <v>-20</v>
      </c>
      <c r="H290">
        <v>3249</v>
      </c>
      <c r="I290">
        <v>1</v>
      </c>
      <c r="J290" s="17"/>
      <c r="K290" s="17"/>
      <c r="L290" s="17"/>
      <c r="M290" s="17"/>
      <c r="N290" s="17">
        <f t="shared" si="20"/>
        <v>-1492</v>
      </c>
      <c r="O290" s="17">
        <f t="shared" si="21"/>
        <v>524</v>
      </c>
      <c r="P290" s="17">
        <f t="shared" si="22"/>
        <v>-30</v>
      </c>
      <c r="Q290" s="17">
        <f>A290*K$5+B290*L$5+C290*M$5+D290*N$5+E290*O$5+F290*P$5+G290*Q$5</f>
        <v>930</v>
      </c>
      <c r="R290" s="2"/>
      <c r="S290" s="2">
        <f t="shared" si="23"/>
        <v>-1</v>
      </c>
      <c r="T290" s="2"/>
      <c r="U290" s="2"/>
      <c r="V290" s="2"/>
      <c r="X290">
        <f>IF(S290=1,0,IF(S290=-1,1,IF(T290=1,0,IF(T290=-1,1,IF(U290=1,0,IF(U290=-1,0,IF(V290=1,0,IF(V290=-1,1))))))))</f>
        <v>1</v>
      </c>
      <c r="Y290">
        <f>IF(I290=X290,0,1)</f>
        <v>0</v>
      </c>
    </row>
    <row r="291" spans="1:25" x14ac:dyDescent="0.25">
      <c r="A291">
        <v>20</v>
      </c>
      <c r="B291">
        <v>5</v>
      </c>
      <c r="C291">
        <v>-16</v>
      </c>
      <c r="D291">
        <v>-20</v>
      </c>
      <c r="E291">
        <v>-20</v>
      </c>
      <c r="F291">
        <v>-20</v>
      </c>
      <c r="G291">
        <v>-20</v>
      </c>
      <c r="H291">
        <v>1571</v>
      </c>
      <c r="I291">
        <v>1</v>
      </c>
      <c r="J291" s="17"/>
      <c r="K291" s="17"/>
      <c r="L291" s="17"/>
      <c r="M291" s="17"/>
      <c r="N291" s="17">
        <f t="shared" si="20"/>
        <v>-2736</v>
      </c>
      <c r="O291" s="17">
        <f t="shared" si="21"/>
        <v>724</v>
      </c>
      <c r="P291" s="17">
        <f t="shared" si="22"/>
        <v>-126</v>
      </c>
      <c r="Q291" s="17">
        <f>A291*K$5+B291*L$5+C291*M$5+D291*N$5+E291*O$5+F291*P$5+G291*Q$5</f>
        <v>1065</v>
      </c>
      <c r="R291" s="2"/>
      <c r="S291" s="2">
        <f t="shared" si="23"/>
        <v>-1</v>
      </c>
      <c r="T291" s="2"/>
      <c r="U291" s="2"/>
      <c r="V291" s="2"/>
      <c r="X291">
        <f>IF(S291=1,0,IF(S291=-1,1,IF(T291=1,0,IF(T291=-1,1,IF(U291=1,0,IF(U291=-1,0,IF(V291=1,0,IF(V291=-1,1))))))))</f>
        <v>1</v>
      </c>
      <c r="Y291">
        <f>IF(I291=X291,0,1)</f>
        <v>0</v>
      </c>
    </row>
    <row r="292" spans="1:25" x14ac:dyDescent="0.25">
      <c r="A292">
        <v>20</v>
      </c>
      <c r="B292">
        <v>-9</v>
      </c>
      <c r="C292">
        <v>-6</v>
      </c>
      <c r="D292">
        <v>-20</v>
      </c>
      <c r="E292">
        <v>-20</v>
      </c>
      <c r="F292">
        <v>-20</v>
      </c>
      <c r="G292">
        <v>-20</v>
      </c>
      <c r="H292">
        <v>870</v>
      </c>
      <c r="I292">
        <v>1</v>
      </c>
      <c r="J292" s="17"/>
      <c r="K292" s="17"/>
      <c r="L292" s="17"/>
      <c r="M292" s="17"/>
      <c r="N292" s="17">
        <f t="shared" si="20"/>
        <v>-3504</v>
      </c>
      <c r="O292" s="17">
        <f t="shared" si="21"/>
        <v>548</v>
      </c>
      <c r="P292" s="17">
        <f t="shared" si="22"/>
        <v>80</v>
      </c>
      <c r="Q292" s="17">
        <f>A292*K$5+B292*L$5+C292*M$5+D292*N$5+E292*O$5+F292*P$5+G292*Q$5</f>
        <v>515</v>
      </c>
      <c r="R292" s="2"/>
      <c r="S292" s="2">
        <f t="shared" si="23"/>
        <v>-1</v>
      </c>
      <c r="T292" s="2"/>
      <c r="U292" s="2"/>
      <c r="V292" s="2"/>
      <c r="X292">
        <f>IF(S292=1,0,IF(S292=-1,1,IF(T292=1,0,IF(T292=-1,1,IF(U292=1,0,IF(U292=-1,0,IF(V292=1,0,IF(V292=-1,1))))))))</f>
        <v>1</v>
      </c>
      <c r="Y292">
        <f>IF(I292=X292,0,1)</f>
        <v>0</v>
      </c>
    </row>
    <row r="293" spans="1:25" x14ac:dyDescent="0.25">
      <c r="A293">
        <v>20</v>
      </c>
      <c r="B293">
        <v>5</v>
      </c>
      <c r="C293">
        <v>-8</v>
      </c>
      <c r="D293">
        <v>-20</v>
      </c>
      <c r="E293">
        <v>-20</v>
      </c>
      <c r="F293">
        <v>-20</v>
      </c>
      <c r="G293">
        <v>-20</v>
      </c>
      <c r="H293">
        <v>3445</v>
      </c>
      <c r="I293">
        <v>1</v>
      </c>
      <c r="J293" s="17"/>
      <c r="K293" s="17"/>
      <c r="L293" s="17"/>
      <c r="M293" s="17"/>
      <c r="N293" s="17">
        <f t="shared" si="20"/>
        <v>-2768</v>
      </c>
      <c r="O293" s="17">
        <f t="shared" si="21"/>
        <v>852</v>
      </c>
      <c r="P293" s="17">
        <f t="shared" si="22"/>
        <v>-118</v>
      </c>
      <c r="Q293" s="17">
        <f>A293*K$5+B293*L$5+C293*M$5+D293*N$5+E293*O$5+F293*P$5+G293*Q$5</f>
        <v>905</v>
      </c>
      <c r="R293" s="2"/>
      <c r="S293" s="2">
        <f t="shared" si="23"/>
        <v>-1</v>
      </c>
      <c r="T293" s="2"/>
      <c r="U293" s="2"/>
      <c r="V293" s="2"/>
      <c r="X293">
        <f>IF(S293=1,0,IF(S293=-1,1,IF(T293=1,0,IF(T293=-1,1,IF(U293=1,0,IF(U293=-1,0,IF(V293=1,0,IF(V293=-1,1))))))))</f>
        <v>1</v>
      </c>
      <c r="Y293">
        <f>IF(I293=X293,0,1)</f>
        <v>0</v>
      </c>
    </row>
    <row r="294" spans="1:25" x14ac:dyDescent="0.25">
      <c r="A294">
        <v>20</v>
      </c>
      <c r="B294">
        <v>6</v>
      </c>
      <c r="C294">
        <v>-2</v>
      </c>
      <c r="D294">
        <v>-20</v>
      </c>
      <c r="E294">
        <v>20</v>
      </c>
      <c r="F294">
        <v>-20</v>
      </c>
      <c r="G294">
        <v>-20</v>
      </c>
      <c r="H294">
        <v>1776</v>
      </c>
      <c r="I294">
        <v>1</v>
      </c>
      <c r="J294" s="17"/>
      <c r="K294" s="17"/>
      <c r="L294" s="17"/>
      <c r="M294" s="17"/>
      <c r="N294" s="17">
        <f t="shared" si="20"/>
        <v>-980</v>
      </c>
      <c r="O294" s="17">
        <f t="shared" si="21"/>
        <v>972</v>
      </c>
      <c r="P294" s="17">
        <f t="shared" si="22"/>
        <v>-86</v>
      </c>
      <c r="Q294" s="17">
        <f>A294*K$5+B294*L$5+C294*M$5+D294*N$5+E294*O$5+F294*P$5+G294*Q$5</f>
        <v>450</v>
      </c>
      <c r="R294" s="2"/>
      <c r="S294" s="2">
        <f t="shared" si="23"/>
        <v>-1</v>
      </c>
      <c r="T294" s="2"/>
      <c r="U294" s="2"/>
      <c r="V294" s="2"/>
      <c r="X294">
        <f>IF(S294=1,0,IF(S294=-1,1,IF(T294=1,0,IF(T294=-1,1,IF(U294=1,0,IF(U294=-1,0,IF(V294=1,0,IF(V294=-1,1))))))))</f>
        <v>1</v>
      </c>
      <c r="Y294">
        <f>IF(I294=X294,0,1)</f>
        <v>0</v>
      </c>
    </row>
    <row r="295" spans="1:25" x14ac:dyDescent="0.25">
      <c r="A295">
        <v>20</v>
      </c>
      <c r="B295">
        <v>-14</v>
      </c>
      <c r="C295">
        <v>-18</v>
      </c>
      <c r="D295">
        <v>-20</v>
      </c>
      <c r="E295">
        <v>-20</v>
      </c>
      <c r="F295">
        <v>-20</v>
      </c>
      <c r="G295">
        <v>-20</v>
      </c>
      <c r="H295">
        <v>4733</v>
      </c>
      <c r="I295">
        <v>1</v>
      </c>
      <c r="J295" s="17"/>
      <c r="K295" s="17"/>
      <c r="L295" s="17"/>
      <c r="M295" s="17"/>
      <c r="N295" s="17">
        <f t="shared" si="20"/>
        <v>-3716</v>
      </c>
      <c r="O295" s="17">
        <f t="shared" si="21"/>
        <v>236</v>
      </c>
      <c r="P295" s="17">
        <f t="shared" si="22"/>
        <v>138</v>
      </c>
      <c r="Q295" s="17">
        <f>A295*K$5+B295*L$5+C295*M$5+D295*N$5+E295*O$5+F295*P$5+G295*Q$5</f>
        <v>630</v>
      </c>
      <c r="R295" s="2"/>
      <c r="S295" s="2">
        <f t="shared" si="23"/>
        <v>-1</v>
      </c>
      <c r="T295" s="2"/>
      <c r="U295" s="2"/>
      <c r="V295" s="2"/>
      <c r="X295">
        <f>IF(S295=1,0,IF(S295=-1,1,IF(T295=1,0,IF(T295=-1,1,IF(U295=1,0,IF(U295=-1,0,IF(V295=1,0,IF(V295=-1,1))))))))</f>
        <v>1</v>
      </c>
      <c r="Y295">
        <f>IF(I295=X295,0,1)</f>
        <v>0</v>
      </c>
    </row>
    <row r="296" spans="1:25" x14ac:dyDescent="0.25">
      <c r="A296">
        <v>20</v>
      </c>
      <c r="B296">
        <v>-6</v>
      </c>
      <c r="C296">
        <v>8</v>
      </c>
      <c r="D296">
        <v>-20</v>
      </c>
      <c r="E296">
        <v>-20</v>
      </c>
      <c r="F296">
        <v>20</v>
      </c>
      <c r="G296">
        <v>-20</v>
      </c>
      <c r="H296">
        <v>752</v>
      </c>
      <c r="I296">
        <v>1</v>
      </c>
      <c r="J296" s="17"/>
      <c r="K296" s="17"/>
      <c r="L296" s="17"/>
      <c r="M296" s="17"/>
      <c r="N296" s="17">
        <f t="shared" si="20"/>
        <v>-1804</v>
      </c>
      <c r="O296" s="17">
        <f t="shared" si="21"/>
        <v>844</v>
      </c>
      <c r="P296" s="17">
        <f t="shared" si="22"/>
        <v>92</v>
      </c>
      <c r="Q296" s="17">
        <f>A296*K$5+B296*L$5+C296*M$5+D296*N$5+E296*O$5+F296*P$5+G296*Q$5</f>
        <v>1910</v>
      </c>
      <c r="R296" s="2"/>
      <c r="S296" s="2">
        <f t="shared" si="23"/>
        <v>-1</v>
      </c>
      <c r="T296" s="2"/>
      <c r="U296" s="2"/>
      <c r="V296" s="2"/>
      <c r="X296">
        <f>IF(S296=1,0,IF(S296=-1,1,IF(T296=1,0,IF(T296=-1,1,IF(U296=1,0,IF(U296=-1,0,IF(V296=1,0,IF(V296=-1,1))))))))</f>
        <v>1</v>
      </c>
      <c r="Y296">
        <f>IF(I296=X296,0,1)</f>
        <v>0</v>
      </c>
    </row>
    <row r="297" spans="1:25" x14ac:dyDescent="0.25">
      <c r="A297">
        <v>20</v>
      </c>
      <c r="B297">
        <v>-7</v>
      </c>
      <c r="C297">
        <v>-10</v>
      </c>
      <c r="D297">
        <v>-20</v>
      </c>
      <c r="E297">
        <v>-20</v>
      </c>
      <c r="F297">
        <v>-20</v>
      </c>
      <c r="G297">
        <v>-20</v>
      </c>
      <c r="H297">
        <v>2723</v>
      </c>
      <c r="I297">
        <v>1</v>
      </c>
      <c r="J297" s="17"/>
      <c r="K297" s="17"/>
      <c r="L297" s="17"/>
      <c r="M297" s="17"/>
      <c r="N297" s="17">
        <f t="shared" si="20"/>
        <v>-3384</v>
      </c>
      <c r="O297" s="17">
        <f t="shared" si="21"/>
        <v>532</v>
      </c>
      <c r="P297" s="17">
        <f t="shared" si="22"/>
        <v>48</v>
      </c>
      <c r="Q297" s="17">
        <f>A297*K$5+B297*L$5+C297*M$5+D297*N$5+E297*O$5+F297*P$5+G297*Q$5</f>
        <v>645</v>
      </c>
      <c r="R297" s="2"/>
      <c r="S297" s="2">
        <f t="shared" si="23"/>
        <v>-1</v>
      </c>
      <c r="T297" s="2"/>
      <c r="U297" s="2"/>
      <c r="V297" s="2"/>
      <c r="X297">
        <f>IF(S297=1,0,IF(S297=-1,1,IF(T297=1,0,IF(T297=-1,1,IF(U297=1,0,IF(U297=-1,0,IF(V297=1,0,IF(V297=-1,1))))))))</f>
        <v>1</v>
      </c>
      <c r="Y297">
        <f>IF(I297=X297,0,1)</f>
        <v>0</v>
      </c>
    </row>
    <row r="298" spans="1:25" x14ac:dyDescent="0.25">
      <c r="A298">
        <v>20</v>
      </c>
      <c r="B298">
        <v>-11</v>
      </c>
      <c r="C298">
        <v>4</v>
      </c>
      <c r="D298">
        <v>-20</v>
      </c>
      <c r="E298">
        <v>-20</v>
      </c>
      <c r="F298">
        <v>-20</v>
      </c>
      <c r="G298">
        <v>-20</v>
      </c>
      <c r="H298">
        <v>959</v>
      </c>
      <c r="I298">
        <v>1</v>
      </c>
      <c r="J298" s="17"/>
      <c r="K298" s="17"/>
      <c r="L298" s="17"/>
      <c r="M298" s="17"/>
      <c r="N298" s="17">
        <f t="shared" si="20"/>
        <v>-3648</v>
      </c>
      <c r="O298" s="17">
        <f t="shared" si="21"/>
        <v>660</v>
      </c>
      <c r="P298" s="17">
        <f t="shared" si="22"/>
        <v>118</v>
      </c>
      <c r="Q298" s="17">
        <f>A298*K$5+B298*L$5+C298*M$5+D298*N$5+E298*O$5+F298*P$5+G298*Q$5</f>
        <v>265</v>
      </c>
      <c r="R298" s="2"/>
      <c r="S298" s="2">
        <f t="shared" si="23"/>
        <v>-1</v>
      </c>
      <c r="T298" s="2"/>
      <c r="U298" s="2"/>
      <c r="V298" s="2"/>
      <c r="X298">
        <f>IF(S298=1,0,IF(S298=-1,1,IF(T298=1,0,IF(T298=-1,1,IF(U298=1,0,IF(U298=-1,0,IF(V298=1,0,IF(V298=-1,1))))))))</f>
        <v>1</v>
      </c>
      <c r="Y298">
        <f>IF(I298=X298,0,1)</f>
        <v>0</v>
      </c>
    </row>
    <row r="299" spans="1:25" x14ac:dyDescent="0.25">
      <c r="A299">
        <v>20</v>
      </c>
      <c r="B299">
        <v>-17</v>
      </c>
      <c r="C299">
        <v>-14</v>
      </c>
      <c r="D299">
        <v>-20</v>
      </c>
      <c r="E299">
        <v>-20</v>
      </c>
      <c r="F299">
        <v>-20</v>
      </c>
      <c r="G299">
        <v>-20</v>
      </c>
      <c r="H299">
        <v>1251</v>
      </c>
      <c r="I299">
        <v>1</v>
      </c>
      <c r="J299" s="17"/>
      <c r="K299" s="17"/>
      <c r="L299" s="17"/>
      <c r="M299" s="17"/>
      <c r="N299" s="17">
        <f t="shared" si="20"/>
        <v>-3888</v>
      </c>
      <c r="O299" s="17">
        <f t="shared" si="21"/>
        <v>228</v>
      </c>
      <c r="P299" s="17">
        <f t="shared" si="22"/>
        <v>184</v>
      </c>
      <c r="Q299" s="17">
        <f>A299*K$5+B299*L$5+C299*M$5+D299*N$5+E299*O$5+F299*P$5+G299*Q$5</f>
        <v>475</v>
      </c>
      <c r="R299" s="2"/>
      <c r="S299" s="2">
        <f t="shared" si="23"/>
        <v>-1</v>
      </c>
      <c r="T299" s="2"/>
      <c r="U299" s="2"/>
      <c r="V299" s="2"/>
      <c r="X299">
        <f>IF(S299=1,0,IF(S299=-1,1,IF(T299=1,0,IF(T299=-1,1,IF(U299=1,0,IF(U299=-1,0,IF(V299=1,0,IF(V299=-1,1))))))))</f>
        <v>1</v>
      </c>
      <c r="Y299">
        <f>IF(I299=X299,0,1)</f>
        <v>0</v>
      </c>
    </row>
    <row r="300" spans="1:25" x14ac:dyDescent="0.25">
      <c r="A300">
        <v>20</v>
      </c>
      <c r="B300">
        <v>-8</v>
      </c>
      <c r="C300">
        <v>-14</v>
      </c>
      <c r="D300">
        <v>-20</v>
      </c>
      <c r="E300">
        <v>-20</v>
      </c>
      <c r="F300">
        <v>-20</v>
      </c>
      <c r="G300">
        <v>-20</v>
      </c>
      <c r="H300">
        <v>1791</v>
      </c>
      <c r="I300">
        <v>1</v>
      </c>
      <c r="J300" s="17"/>
      <c r="K300" s="17"/>
      <c r="L300" s="17"/>
      <c r="M300" s="17"/>
      <c r="N300" s="17">
        <f t="shared" si="20"/>
        <v>-3420</v>
      </c>
      <c r="O300" s="17">
        <f t="shared" si="21"/>
        <v>444</v>
      </c>
      <c r="P300" s="17">
        <f t="shared" si="22"/>
        <v>58</v>
      </c>
      <c r="Q300" s="17">
        <f>A300*K$5+B300*L$5+C300*M$5+D300*N$5+E300*O$5+F300*P$5+G300*Q$5</f>
        <v>700</v>
      </c>
      <c r="R300" s="2"/>
      <c r="S300" s="2">
        <f t="shared" si="23"/>
        <v>-1</v>
      </c>
      <c r="T300" s="2"/>
      <c r="U300" s="2"/>
      <c r="V300" s="2"/>
      <c r="X300">
        <f>IF(S300=1,0,IF(S300=-1,1,IF(T300=1,0,IF(T300=-1,1,IF(U300=1,0,IF(U300=-1,0,IF(V300=1,0,IF(V300=-1,1))))))))</f>
        <v>1</v>
      </c>
      <c r="Y300">
        <f>IF(I300=X300,0,1)</f>
        <v>0</v>
      </c>
    </row>
    <row r="301" spans="1:25" x14ac:dyDescent="0.25">
      <c r="A301">
        <v>20</v>
      </c>
      <c r="B301">
        <v>-13</v>
      </c>
      <c r="C301">
        <v>-16</v>
      </c>
      <c r="D301">
        <v>-20</v>
      </c>
      <c r="E301">
        <v>-20</v>
      </c>
      <c r="F301">
        <v>-20</v>
      </c>
      <c r="G301">
        <v>-20</v>
      </c>
      <c r="H301">
        <v>269</v>
      </c>
      <c r="I301">
        <v>1</v>
      </c>
      <c r="J301" s="17"/>
      <c r="K301" s="17"/>
      <c r="L301" s="17"/>
      <c r="M301" s="17"/>
      <c r="N301" s="17">
        <f t="shared" si="20"/>
        <v>-3672</v>
      </c>
      <c r="O301" s="17">
        <f t="shared" si="21"/>
        <v>292</v>
      </c>
      <c r="P301" s="17">
        <f t="shared" si="22"/>
        <v>126</v>
      </c>
      <c r="Q301" s="17">
        <f>A301*K$5+B301*L$5+C301*M$5+D301*N$5+E301*O$5+F301*P$5+G301*Q$5</f>
        <v>615</v>
      </c>
      <c r="R301" s="2"/>
      <c r="S301" s="2">
        <f t="shared" si="23"/>
        <v>-1</v>
      </c>
      <c r="T301" s="2"/>
      <c r="U301" s="2"/>
      <c r="V301" s="2"/>
      <c r="X301">
        <f>IF(S301=1,0,IF(S301=-1,1,IF(T301=1,0,IF(T301=-1,1,IF(U301=1,0,IF(U301=-1,0,IF(V301=1,0,IF(V301=-1,1))))))))</f>
        <v>1</v>
      </c>
      <c r="Y301">
        <f>IF(I301=X301,0,1)</f>
        <v>0</v>
      </c>
    </row>
    <row r="302" spans="1:25" x14ac:dyDescent="0.25">
      <c r="A302">
        <v>20</v>
      </c>
      <c r="B302">
        <v>-11</v>
      </c>
      <c r="C302">
        <v>-12</v>
      </c>
      <c r="D302">
        <v>-20</v>
      </c>
      <c r="E302">
        <v>-20</v>
      </c>
      <c r="F302">
        <v>-20</v>
      </c>
      <c r="G302">
        <v>20</v>
      </c>
      <c r="H302">
        <v>3336</v>
      </c>
      <c r="I302">
        <v>1</v>
      </c>
      <c r="J302" s="17"/>
      <c r="K302" s="17"/>
      <c r="L302" s="17"/>
      <c r="M302" s="17"/>
      <c r="N302" s="17">
        <f t="shared" si="20"/>
        <v>-1984</v>
      </c>
      <c r="O302" s="17">
        <f t="shared" si="21"/>
        <v>-1196</v>
      </c>
      <c r="P302" s="17">
        <f t="shared" si="22"/>
        <v>102</v>
      </c>
      <c r="Q302" s="17">
        <f>A302*K$5+B302*L$5+C302*M$5+D302*N$5+E302*O$5+F302*P$5+G302*Q$5</f>
        <v>585</v>
      </c>
      <c r="R302" s="2"/>
      <c r="S302" s="2">
        <f t="shared" si="23"/>
        <v>-1</v>
      </c>
      <c r="T302" s="2"/>
      <c r="U302" s="2"/>
      <c r="V302" s="2"/>
      <c r="X302">
        <f>IF(S302=1,0,IF(S302=-1,1,IF(T302=1,0,IF(T302=-1,1,IF(U302=1,0,IF(U302=-1,0,IF(V302=1,0,IF(V302=-1,1))))))))</f>
        <v>1</v>
      </c>
      <c r="Y302">
        <f>IF(I302=X302,0,1)</f>
        <v>0</v>
      </c>
    </row>
    <row r="303" spans="1:25" x14ac:dyDescent="0.25">
      <c r="A303">
        <v>20</v>
      </c>
      <c r="B303">
        <v>2</v>
      </c>
      <c r="C303">
        <v>-2</v>
      </c>
      <c r="D303">
        <v>-20</v>
      </c>
      <c r="E303">
        <v>20</v>
      </c>
      <c r="F303">
        <v>-20</v>
      </c>
      <c r="G303">
        <v>20</v>
      </c>
      <c r="H303">
        <v>1301</v>
      </c>
      <c r="I303">
        <v>1</v>
      </c>
      <c r="J303" s="17"/>
      <c r="K303" s="17"/>
      <c r="L303" s="17"/>
      <c r="M303" s="17"/>
      <c r="N303" s="17">
        <f t="shared" si="20"/>
        <v>412</v>
      </c>
      <c r="O303" s="17">
        <f t="shared" si="21"/>
        <v>-724</v>
      </c>
      <c r="P303" s="17">
        <f t="shared" si="22"/>
        <v>-30</v>
      </c>
      <c r="Q303" s="17">
        <f>A303*K$5+B303*L$5+C303*M$5+D303*N$5+E303*O$5+F303*P$5+G303*Q$5</f>
        <v>350</v>
      </c>
      <c r="R303" s="2"/>
      <c r="S303" s="2">
        <f t="shared" si="23"/>
        <v>0</v>
      </c>
      <c r="T303" s="2"/>
      <c r="U303" s="2"/>
      <c r="V303" s="2"/>
      <c r="X303" t="b">
        <f>IF(S303=1,0,IF(S303=-1,1,IF(T303=1,0,IF(T303=-1,1,IF(U303=1,0,IF(U303=-1,0,IF(V303=1,0,IF(V303=-1,1))))))))</f>
        <v>0</v>
      </c>
      <c r="Y303">
        <f>IF(I303=X303,0,1)</f>
        <v>1</v>
      </c>
    </row>
    <row r="304" spans="1:25" x14ac:dyDescent="0.25">
      <c r="A304">
        <v>20</v>
      </c>
      <c r="B304">
        <v>-19</v>
      </c>
      <c r="C304">
        <v>-10</v>
      </c>
      <c r="D304">
        <v>-20</v>
      </c>
      <c r="E304">
        <v>-20</v>
      </c>
      <c r="F304">
        <v>-20</v>
      </c>
      <c r="G304">
        <v>-20</v>
      </c>
      <c r="H304">
        <v>2994</v>
      </c>
      <c r="I304">
        <v>1</v>
      </c>
      <c r="J304" s="17"/>
      <c r="K304" s="17"/>
      <c r="L304" s="17"/>
      <c r="M304" s="17"/>
      <c r="N304" s="17">
        <f t="shared" si="20"/>
        <v>-4008</v>
      </c>
      <c r="O304" s="17">
        <f t="shared" si="21"/>
        <v>244</v>
      </c>
      <c r="P304" s="17">
        <f t="shared" si="22"/>
        <v>216</v>
      </c>
      <c r="Q304" s="17">
        <f>A304*K$5+B304*L$5+C304*M$5+D304*N$5+E304*O$5+F304*P$5+G304*Q$5</f>
        <v>345</v>
      </c>
      <c r="R304" s="2"/>
      <c r="S304" s="2">
        <f t="shared" si="23"/>
        <v>-1</v>
      </c>
      <c r="T304" s="2"/>
      <c r="U304" s="2"/>
      <c r="V304" s="2"/>
      <c r="X304">
        <f>IF(S304=1,0,IF(S304=-1,1,IF(T304=1,0,IF(T304=-1,1,IF(U304=1,0,IF(U304=-1,0,IF(V304=1,0,IF(V304=-1,1))))))))</f>
        <v>1</v>
      </c>
      <c r="Y304">
        <f>IF(I304=X304,0,1)</f>
        <v>0</v>
      </c>
    </row>
    <row r="305" spans="1:25" x14ac:dyDescent="0.25">
      <c r="A305">
        <v>20</v>
      </c>
      <c r="B305">
        <v>1</v>
      </c>
      <c r="C305">
        <v>0</v>
      </c>
      <c r="D305">
        <v>-20</v>
      </c>
      <c r="E305">
        <v>-20</v>
      </c>
      <c r="F305">
        <v>-20</v>
      </c>
      <c r="G305">
        <v>20</v>
      </c>
      <c r="H305">
        <v>4846</v>
      </c>
      <c r="I305">
        <v>1</v>
      </c>
      <c r="J305" s="17"/>
      <c r="K305" s="17"/>
      <c r="L305" s="17"/>
      <c r="M305" s="17"/>
      <c r="N305" s="17">
        <f t="shared" si="20"/>
        <v>-1408</v>
      </c>
      <c r="O305" s="17">
        <f t="shared" si="21"/>
        <v>-716</v>
      </c>
      <c r="P305" s="17">
        <f t="shared" si="22"/>
        <v>-54</v>
      </c>
      <c r="Q305" s="17">
        <f>A305*K$5+B305*L$5+C305*M$5+D305*N$5+E305*O$5+F305*P$5+G305*Q$5</f>
        <v>645</v>
      </c>
      <c r="R305" s="2"/>
      <c r="S305" s="2">
        <f t="shared" si="23"/>
        <v>-1</v>
      </c>
      <c r="T305" s="2"/>
      <c r="U305" s="2"/>
      <c r="V305" s="2"/>
      <c r="X305">
        <f>IF(S305=1,0,IF(S305=-1,1,IF(T305=1,0,IF(T305=-1,1,IF(U305=1,0,IF(U305=-1,0,IF(V305=1,0,IF(V305=-1,1))))))))</f>
        <v>1</v>
      </c>
      <c r="Y305">
        <f>IF(I305=X305,0,1)</f>
        <v>0</v>
      </c>
    </row>
    <row r="306" spans="1:25" x14ac:dyDescent="0.25">
      <c r="A306">
        <v>20</v>
      </c>
      <c r="B306">
        <v>5</v>
      </c>
      <c r="C306">
        <v>-2</v>
      </c>
      <c r="D306">
        <v>-20</v>
      </c>
      <c r="E306">
        <v>20</v>
      </c>
      <c r="F306">
        <v>-20</v>
      </c>
      <c r="G306">
        <v>-20</v>
      </c>
      <c r="H306">
        <v>4561</v>
      </c>
      <c r="I306">
        <v>1</v>
      </c>
      <c r="J306" s="17"/>
      <c r="K306" s="17"/>
      <c r="L306" s="17"/>
      <c r="M306" s="17"/>
      <c r="N306" s="17">
        <f t="shared" si="20"/>
        <v>-1032</v>
      </c>
      <c r="O306" s="17">
        <f t="shared" si="21"/>
        <v>948</v>
      </c>
      <c r="P306" s="17">
        <f t="shared" si="22"/>
        <v>-72</v>
      </c>
      <c r="Q306" s="17">
        <f>A306*K$5+B306*L$5+C306*M$5+D306*N$5+E306*O$5+F306*P$5+G306*Q$5</f>
        <v>425</v>
      </c>
      <c r="R306" s="2"/>
      <c r="S306" s="2">
        <f t="shared" si="23"/>
        <v>-1</v>
      </c>
      <c r="T306" s="2"/>
      <c r="U306" s="2"/>
      <c r="V306" s="2"/>
      <c r="X306">
        <f>IF(S306=1,0,IF(S306=-1,1,IF(T306=1,0,IF(T306=-1,1,IF(U306=1,0,IF(U306=-1,0,IF(V306=1,0,IF(V306=-1,1))))))))</f>
        <v>1</v>
      </c>
      <c r="Y306">
        <f>IF(I306=X306,0,1)</f>
        <v>0</v>
      </c>
    </row>
    <row r="307" spans="1:25" x14ac:dyDescent="0.25">
      <c r="A307">
        <v>20</v>
      </c>
      <c r="B307">
        <v>1</v>
      </c>
      <c r="C307">
        <v>-8</v>
      </c>
      <c r="D307">
        <v>-20</v>
      </c>
      <c r="E307">
        <v>-20</v>
      </c>
      <c r="F307">
        <v>20</v>
      </c>
      <c r="G307">
        <v>20</v>
      </c>
      <c r="H307">
        <v>3843</v>
      </c>
      <c r="I307">
        <v>1</v>
      </c>
      <c r="J307" s="17"/>
      <c r="K307" s="17"/>
      <c r="L307" s="17"/>
      <c r="M307" s="17"/>
      <c r="N307" s="17">
        <f t="shared" si="20"/>
        <v>224</v>
      </c>
      <c r="O307" s="17">
        <f t="shared" si="21"/>
        <v>-844</v>
      </c>
      <c r="P307" s="17">
        <f t="shared" si="22"/>
        <v>-22</v>
      </c>
      <c r="Q307" s="17">
        <f>A307*K$5+B307*L$5+C307*M$5+D307*N$5+E307*O$5+F307*P$5+G307*Q$5</f>
        <v>2405</v>
      </c>
      <c r="R307" s="2"/>
      <c r="S307" s="2">
        <f t="shared" si="23"/>
        <v>0</v>
      </c>
      <c r="T307" s="2"/>
      <c r="U307" s="2"/>
      <c r="V307" s="2"/>
      <c r="X307" t="b">
        <f>IF(S307=1,0,IF(S307=-1,1,IF(T307=1,0,IF(T307=-1,1,IF(U307=1,0,IF(U307=-1,0,IF(V307=1,0,IF(V307=-1,1))))))))</f>
        <v>0</v>
      </c>
      <c r="Y307">
        <f>IF(I307=X307,0,1)</f>
        <v>1</v>
      </c>
    </row>
    <row r="308" spans="1:25" x14ac:dyDescent="0.25">
      <c r="A308">
        <v>20</v>
      </c>
      <c r="B308">
        <v>-7</v>
      </c>
      <c r="C308">
        <v>-10</v>
      </c>
      <c r="D308">
        <v>-20</v>
      </c>
      <c r="E308">
        <v>20</v>
      </c>
      <c r="F308">
        <v>-20</v>
      </c>
      <c r="G308">
        <v>-20</v>
      </c>
      <c r="H308">
        <v>865</v>
      </c>
      <c r="I308">
        <v>1</v>
      </c>
      <c r="J308" s="17"/>
      <c r="K308" s="17"/>
      <c r="L308" s="17"/>
      <c r="M308" s="17"/>
      <c r="N308" s="17">
        <f t="shared" si="20"/>
        <v>-1624</v>
      </c>
      <c r="O308" s="17">
        <f t="shared" si="21"/>
        <v>532</v>
      </c>
      <c r="P308" s="17">
        <f t="shared" si="22"/>
        <v>88</v>
      </c>
      <c r="Q308" s="17">
        <f>A308*K$5+B308*L$5+C308*M$5+D308*N$5+E308*O$5+F308*P$5+G308*Q$5</f>
        <v>285</v>
      </c>
      <c r="R308" s="2"/>
      <c r="S308" s="2">
        <f t="shared" si="23"/>
        <v>-1</v>
      </c>
      <c r="T308" s="2"/>
      <c r="U308" s="2"/>
      <c r="V308" s="2"/>
      <c r="X308">
        <f>IF(S308=1,0,IF(S308=-1,1,IF(T308=1,0,IF(T308=-1,1,IF(U308=1,0,IF(U308=-1,0,IF(V308=1,0,IF(V308=-1,1))))))))</f>
        <v>1</v>
      </c>
      <c r="Y308">
        <f>IF(I308=X308,0,1)</f>
        <v>0</v>
      </c>
    </row>
    <row r="309" spans="1:25" x14ac:dyDescent="0.25">
      <c r="A309">
        <v>20</v>
      </c>
      <c r="B309">
        <v>-6</v>
      </c>
      <c r="C309">
        <v>-12</v>
      </c>
      <c r="D309">
        <v>-20</v>
      </c>
      <c r="E309">
        <v>-20</v>
      </c>
      <c r="F309">
        <v>-20</v>
      </c>
      <c r="G309">
        <v>-20</v>
      </c>
      <c r="H309">
        <v>1157</v>
      </c>
      <c r="I309">
        <v>1</v>
      </c>
      <c r="J309" s="17"/>
      <c r="K309" s="17"/>
      <c r="L309" s="17"/>
      <c r="M309" s="17"/>
      <c r="N309" s="17">
        <f t="shared" si="20"/>
        <v>-3324</v>
      </c>
      <c r="O309" s="17">
        <f t="shared" si="21"/>
        <v>524</v>
      </c>
      <c r="P309" s="17">
        <f t="shared" si="22"/>
        <v>32</v>
      </c>
      <c r="Q309" s="17">
        <f>A309*K$5+B309*L$5+C309*M$5+D309*N$5+E309*O$5+F309*P$5+G309*Q$5</f>
        <v>710</v>
      </c>
      <c r="R309" s="2"/>
      <c r="S309" s="2">
        <f t="shared" si="23"/>
        <v>-1</v>
      </c>
      <c r="T309" s="2"/>
      <c r="U309" s="2"/>
      <c r="V309" s="2"/>
      <c r="X309">
        <f>IF(S309=1,0,IF(S309=-1,1,IF(T309=1,0,IF(T309=-1,1,IF(U309=1,0,IF(U309=-1,0,IF(V309=1,0,IF(V309=-1,1))))))))</f>
        <v>1</v>
      </c>
      <c r="Y309">
        <f>IF(I309=X309,0,1)</f>
        <v>0</v>
      </c>
    </row>
    <row r="310" spans="1:25" x14ac:dyDescent="0.25">
      <c r="A310">
        <v>20</v>
      </c>
      <c r="B310">
        <v>-17</v>
      </c>
      <c r="C310">
        <v>8</v>
      </c>
      <c r="D310">
        <v>-20</v>
      </c>
      <c r="E310">
        <v>-20</v>
      </c>
      <c r="F310">
        <v>-20</v>
      </c>
      <c r="G310">
        <v>-20</v>
      </c>
      <c r="H310">
        <v>2812</v>
      </c>
      <c r="I310">
        <v>1</v>
      </c>
      <c r="J310" s="17"/>
      <c r="K310" s="17"/>
      <c r="L310" s="17"/>
      <c r="M310" s="17"/>
      <c r="N310" s="17">
        <f t="shared" si="20"/>
        <v>-3976</v>
      </c>
      <c r="O310" s="17">
        <f t="shared" si="21"/>
        <v>580</v>
      </c>
      <c r="P310" s="17">
        <f t="shared" si="22"/>
        <v>206</v>
      </c>
      <c r="Q310" s="17">
        <f>A310*K$5+B310*L$5+C310*M$5+D310*N$5+E310*O$5+F310*P$5+G310*Q$5</f>
        <v>35</v>
      </c>
      <c r="R310" s="2"/>
      <c r="S310" s="2">
        <f t="shared" si="23"/>
        <v>-1</v>
      </c>
      <c r="T310" s="2"/>
      <c r="U310" s="2"/>
      <c r="V310" s="2"/>
      <c r="X310">
        <f>IF(S310=1,0,IF(S310=-1,1,IF(T310=1,0,IF(T310=-1,1,IF(U310=1,0,IF(U310=-1,0,IF(V310=1,0,IF(V310=-1,1))))))))</f>
        <v>1</v>
      </c>
      <c r="Y310">
        <f>IF(I310=X310,0,1)</f>
        <v>0</v>
      </c>
    </row>
    <row r="311" spans="1:25" x14ac:dyDescent="0.25">
      <c r="A311">
        <v>20</v>
      </c>
      <c r="B311">
        <v>-17</v>
      </c>
      <c r="C311">
        <v>-8</v>
      </c>
      <c r="D311">
        <v>-20</v>
      </c>
      <c r="E311">
        <v>-20</v>
      </c>
      <c r="F311">
        <v>-20</v>
      </c>
      <c r="G311">
        <v>-20</v>
      </c>
      <c r="H311">
        <v>753</v>
      </c>
      <c r="I311">
        <v>1</v>
      </c>
      <c r="J311" s="17"/>
      <c r="K311" s="17"/>
      <c r="L311" s="17"/>
      <c r="M311" s="17"/>
      <c r="N311" s="17">
        <f t="shared" si="20"/>
        <v>-3912</v>
      </c>
      <c r="O311" s="17">
        <f t="shared" si="21"/>
        <v>324</v>
      </c>
      <c r="P311" s="17">
        <f t="shared" si="22"/>
        <v>190</v>
      </c>
      <c r="Q311" s="17">
        <f>A311*K$5+B311*L$5+C311*M$5+D311*N$5+E311*O$5+F311*P$5+G311*Q$5</f>
        <v>355</v>
      </c>
      <c r="R311" s="2"/>
      <c r="S311" s="2">
        <f t="shared" si="23"/>
        <v>-1</v>
      </c>
      <c r="T311" s="2"/>
      <c r="U311" s="2"/>
      <c r="V311" s="2"/>
      <c r="X311">
        <f>IF(S311=1,0,IF(S311=-1,1,IF(T311=1,0,IF(T311=-1,1,IF(U311=1,0,IF(U311=-1,0,IF(V311=1,0,IF(V311=-1,1))))))))</f>
        <v>1</v>
      </c>
      <c r="Y311">
        <f>IF(I311=X311,0,1)</f>
        <v>0</v>
      </c>
    </row>
    <row r="312" spans="1:25" x14ac:dyDescent="0.25">
      <c r="A312">
        <v>20</v>
      </c>
      <c r="B312">
        <v>-17</v>
      </c>
      <c r="C312">
        <v>0</v>
      </c>
      <c r="D312">
        <v>-20</v>
      </c>
      <c r="E312">
        <v>-20</v>
      </c>
      <c r="F312">
        <v>-20</v>
      </c>
      <c r="G312">
        <v>-20</v>
      </c>
      <c r="H312">
        <v>1518</v>
      </c>
      <c r="I312">
        <v>1</v>
      </c>
      <c r="J312" s="17"/>
      <c r="K312" s="17"/>
      <c r="L312" s="17"/>
      <c r="M312" s="17"/>
      <c r="N312" s="17">
        <f t="shared" si="20"/>
        <v>-3944</v>
      </c>
      <c r="O312" s="17">
        <f t="shared" si="21"/>
        <v>452</v>
      </c>
      <c r="P312" s="17">
        <f t="shared" si="22"/>
        <v>198</v>
      </c>
      <c r="Q312" s="17">
        <f>A312*K$5+B312*L$5+C312*M$5+D312*N$5+E312*O$5+F312*P$5+G312*Q$5</f>
        <v>195</v>
      </c>
      <c r="R312" s="2"/>
      <c r="S312" s="2">
        <f t="shared" si="23"/>
        <v>-1</v>
      </c>
      <c r="T312" s="2"/>
      <c r="U312" s="2"/>
      <c r="V312" s="2"/>
      <c r="X312">
        <f>IF(S312=1,0,IF(S312=-1,1,IF(T312=1,0,IF(T312=-1,1,IF(U312=1,0,IF(U312=-1,0,IF(V312=1,0,IF(V312=-1,1))))))))</f>
        <v>1</v>
      </c>
      <c r="Y312">
        <f>IF(I312=X312,0,1)</f>
        <v>0</v>
      </c>
    </row>
    <row r="313" spans="1:25" x14ac:dyDescent="0.25">
      <c r="A313">
        <v>20</v>
      </c>
      <c r="B313">
        <v>-9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4853</v>
      </c>
      <c r="I313">
        <v>1</v>
      </c>
      <c r="J313" s="17"/>
      <c r="K313" s="17"/>
      <c r="L313" s="17"/>
      <c r="M313" s="17"/>
      <c r="N313" s="17">
        <f t="shared" si="20"/>
        <v>-3496</v>
      </c>
      <c r="O313" s="17">
        <f t="shared" si="21"/>
        <v>516</v>
      </c>
      <c r="P313" s="17">
        <f t="shared" si="22"/>
        <v>78</v>
      </c>
      <c r="Q313" s="17">
        <f>A313*K$5+B313*L$5+C313*M$5+D313*N$5+E313*O$5+F313*P$5+G313*Q$5</f>
        <v>555</v>
      </c>
      <c r="R313" s="2"/>
      <c r="S313" s="2">
        <f t="shared" si="23"/>
        <v>-1</v>
      </c>
      <c r="T313" s="2"/>
      <c r="U313" s="2"/>
      <c r="V313" s="2"/>
      <c r="X313">
        <f>IF(S313=1,0,IF(S313=-1,1,IF(T313=1,0,IF(T313=-1,1,IF(U313=1,0,IF(U313=-1,0,IF(V313=1,0,IF(V313=-1,1))))))))</f>
        <v>1</v>
      </c>
      <c r="Y313">
        <f>IF(I313=X313,0,1)</f>
        <v>0</v>
      </c>
    </row>
    <row r="314" spans="1:25" x14ac:dyDescent="0.25">
      <c r="A314">
        <v>20</v>
      </c>
      <c r="B314">
        <v>-11</v>
      </c>
      <c r="C314">
        <v>-10</v>
      </c>
      <c r="D314">
        <v>20</v>
      </c>
      <c r="E314">
        <v>-20</v>
      </c>
      <c r="F314">
        <v>-20</v>
      </c>
      <c r="G314">
        <v>-20</v>
      </c>
      <c r="H314">
        <v>4497</v>
      </c>
      <c r="I314">
        <v>1</v>
      </c>
      <c r="J314" s="17"/>
      <c r="K314" s="17"/>
      <c r="L314" s="17"/>
      <c r="M314" s="17"/>
      <c r="N314" s="17">
        <f t="shared" si="20"/>
        <v>-1992</v>
      </c>
      <c r="O314" s="17">
        <f t="shared" si="21"/>
        <v>436</v>
      </c>
      <c r="P314" s="17">
        <f t="shared" si="22"/>
        <v>104</v>
      </c>
      <c r="Q314" s="17">
        <f>A314*K$5+B314*L$5+C314*M$5+D314*N$5+E314*O$5+F314*P$5+G314*Q$5</f>
        <v>545</v>
      </c>
      <c r="R314" s="2"/>
      <c r="S314" s="2">
        <f t="shared" si="23"/>
        <v>-1</v>
      </c>
      <c r="T314" s="2"/>
      <c r="U314" s="2"/>
      <c r="V314" s="2"/>
      <c r="X314">
        <f>IF(S314=1,0,IF(S314=-1,1,IF(T314=1,0,IF(T314=-1,1,IF(U314=1,0,IF(U314=-1,0,IF(V314=1,0,IF(V314=-1,1))))))))</f>
        <v>1</v>
      </c>
      <c r="Y314">
        <f>IF(I314=X314,0,1)</f>
        <v>0</v>
      </c>
    </row>
    <row r="315" spans="1:25" x14ac:dyDescent="0.25">
      <c r="A315">
        <v>20</v>
      </c>
      <c r="B315">
        <v>-4</v>
      </c>
      <c r="C315">
        <v>0</v>
      </c>
      <c r="D315">
        <v>-20</v>
      </c>
      <c r="E315">
        <v>-20</v>
      </c>
      <c r="F315">
        <v>20</v>
      </c>
      <c r="G315">
        <v>-20</v>
      </c>
      <c r="H315">
        <v>3121</v>
      </c>
      <c r="I315">
        <v>1</v>
      </c>
      <c r="J315" s="17"/>
      <c r="K315" s="17"/>
      <c r="L315" s="17"/>
      <c r="M315" s="17"/>
      <c r="N315" s="17">
        <f t="shared" si="20"/>
        <v>-1668</v>
      </c>
      <c r="O315" s="17">
        <f t="shared" si="21"/>
        <v>764</v>
      </c>
      <c r="P315" s="17">
        <f t="shared" si="22"/>
        <v>56</v>
      </c>
      <c r="Q315" s="17">
        <f>A315*K$5+B315*L$5+C315*M$5+D315*N$5+E315*O$5+F315*P$5+G315*Q$5</f>
        <v>2120</v>
      </c>
      <c r="R315" s="2"/>
      <c r="S315" s="2">
        <f t="shared" si="23"/>
        <v>-1</v>
      </c>
      <c r="T315" s="2"/>
      <c r="U315" s="2"/>
      <c r="V315" s="2"/>
      <c r="X315">
        <f>IF(S315=1,0,IF(S315=-1,1,IF(T315=1,0,IF(T315=-1,1,IF(U315=1,0,IF(U315=-1,0,IF(V315=1,0,IF(V315=-1,1))))))))</f>
        <v>1</v>
      </c>
      <c r="Y315">
        <f>IF(I315=X315,0,1)</f>
        <v>0</v>
      </c>
    </row>
    <row r="316" spans="1:25" x14ac:dyDescent="0.25">
      <c r="A316">
        <v>20</v>
      </c>
      <c r="B316">
        <v>-16</v>
      </c>
      <c r="C316">
        <v>8</v>
      </c>
      <c r="D316">
        <v>-20</v>
      </c>
      <c r="E316">
        <v>-20</v>
      </c>
      <c r="F316">
        <v>20</v>
      </c>
      <c r="G316">
        <v>-20</v>
      </c>
      <c r="H316">
        <v>4587</v>
      </c>
      <c r="I316">
        <v>1</v>
      </c>
      <c r="J316" s="17"/>
      <c r="K316" s="17"/>
      <c r="L316" s="17"/>
      <c r="M316" s="17"/>
      <c r="N316" s="17">
        <f t="shared" si="20"/>
        <v>-2324</v>
      </c>
      <c r="O316" s="17">
        <f t="shared" si="21"/>
        <v>604</v>
      </c>
      <c r="P316" s="17">
        <f t="shared" si="22"/>
        <v>232</v>
      </c>
      <c r="Q316" s="17">
        <f>A316*K$5+B316*L$5+C316*M$5+D316*N$5+E316*O$5+F316*P$5+G316*Q$5</f>
        <v>1660</v>
      </c>
      <c r="R316" s="2"/>
      <c r="S316" s="2">
        <f t="shared" si="23"/>
        <v>-1</v>
      </c>
      <c r="T316" s="2"/>
      <c r="U316" s="2"/>
      <c r="V316" s="2"/>
      <c r="X316">
        <f>IF(S316=1,0,IF(S316=-1,1,IF(T316=1,0,IF(T316=-1,1,IF(U316=1,0,IF(U316=-1,0,IF(V316=1,0,IF(V316=-1,1))))))))</f>
        <v>1</v>
      </c>
      <c r="Y316">
        <f>IF(I316=X316,0,1)</f>
        <v>0</v>
      </c>
    </row>
    <row r="317" spans="1:25" x14ac:dyDescent="0.25">
      <c r="A317">
        <v>20</v>
      </c>
      <c r="B317">
        <v>-16</v>
      </c>
      <c r="C317">
        <v>-16</v>
      </c>
      <c r="D317">
        <v>-20</v>
      </c>
      <c r="E317">
        <v>20</v>
      </c>
      <c r="F317">
        <v>-20</v>
      </c>
      <c r="G317">
        <v>-20</v>
      </c>
      <c r="H317">
        <v>3508</v>
      </c>
      <c r="I317">
        <v>1</v>
      </c>
      <c r="J317" s="17"/>
      <c r="K317" s="17"/>
      <c r="L317" s="17"/>
      <c r="M317" s="17"/>
      <c r="N317" s="17">
        <f t="shared" si="20"/>
        <v>-2068</v>
      </c>
      <c r="O317" s="17">
        <f t="shared" si="21"/>
        <v>220</v>
      </c>
      <c r="P317" s="17">
        <f t="shared" si="22"/>
        <v>208</v>
      </c>
      <c r="Q317" s="17">
        <f>A317*K$5+B317*L$5+C317*M$5+D317*N$5+E317*O$5+F317*P$5+G317*Q$5</f>
        <v>180</v>
      </c>
      <c r="R317" s="2"/>
      <c r="S317" s="2">
        <f t="shared" si="23"/>
        <v>-1</v>
      </c>
      <c r="T317" s="2"/>
      <c r="U317" s="2"/>
      <c r="V317" s="2"/>
      <c r="X317">
        <f>IF(S317=1,0,IF(S317=-1,1,IF(T317=1,0,IF(T317=-1,1,IF(U317=1,0,IF(U317=-1,0,IF(V317=1,0,IF(V317=-1,1))))))))</f>
        <v>1</v>
      </c>
      <c r="Y317">
        <f>IF(I317=X317,0,1)</f>
        <v>0</v>
      </c>
    </row>
    <row r="318" spans="1:25" x14ac:dyDescent="0.25">
      <c r="A318">
        <v>20</v>
      </c>
      <c r="B318">
        <v>-19</v>
      </c>
      <c r="C318">
        <v>4</v>
      </c>
      <c r="D318">
        <v>-20</v>
      </c>
      <c r="E318">
        <v>-20</v>
      </c>
      <c r="F318">
        <v>-20</v>
      </c>
      <c r="G318">
        <v>-20</v>
      </c>
      <c r="H318">
        <v>3538</v>
      </c>
      <c r="I318">
        <v>1</v>
      </c>
      <c r="J318" s="17"/>
      <c r="K318" s="17"/>
      <c r="L318" s="17"/>
      <c r="M318" s="17"/>
      <c r="N318" s="17">
        <f t="shared" si="20"/>
        <v>-4064</v>
      </c>
      <c r="O318" s="17">
        <f t="shared" si="21"/>
        <v>468</v>
      </c>
      <c r="P318" s="17">
        <f t="shared" si="22"/>
        <v>230</v>
      </c>
      <c r="Q318" s="17">
        <f>A318*K$5+B318*L$5+C318*M$5+D318*N$5+E318*O$5+F318*P$5+G318*Q$5</f>
        <v>65</v>
      </c>
      <c r="R318" s="2"/>
      <c r="S318" s="2">
        <f t="shared" si="23"/>
        <v>-1</v>
      </c>
      <c r="T318" s="2"/>
      <c r="U318" s="2"/>
      <c r="V318" s="2"/>
      <c r="X318">
        <f>IF(S318=1,0,IF(S318=-1,1,IF(T318=1,0,IF(T318=-1,1,IF(U318=1,0,IF(U318=-1,0,IF(V318=1,0,IF(V318=-1,1))))))))</f>
        <v>1</v>
      </c>
      <c r="Y318">
        <f>IF(I318=X318,0,1)</f>
        <v>0</v>
      </c>
    </row>
    <row r="319" spans="1:25" x14ac:dyDescent="0.25">
      <c r="A319">
        <v>20</v>
      </c>
      <c r="B319">
        <v>-6</v>
      </c>
      <c r="C319">
        <v>2</v>
      </c>
      <c r="D319">
        <v>-20</v>
      </c>
      <c r="E319">
        <v>-20</v>
      </c>
      <c r="F319">
        <v>-20</v>
      </c>
      <c r="G319">
        <v>-20</v>
      </c>
      <c r="H319">
        <v>2655</v>
      </c>
      <c r="I319">
        <v>1</v>
      </c>
      <c r="J319" s="17"/>
      <c r="K319" s="17"/>
      <c r="L319" s="17"/>
      <c r="M319" s="17"/>
      <c r="N319" s="17">
        <f t="shared" si="20"/>
        <v>-3380</v>
      </c>
      <c r="O319" s="17">
        <f t="shared" si="21"/>
        <v>748</v>
      </c>
      <c r="P319" s="17">
        <f t="shared" si="22"/>
        <v>46</v>
      </c>
      <c r="Q319" s="17">
        <f>A319*K$5+B319*L$5+C319*M$5+D319*N$5+E319*O$5+F319*P$5+G319*Q$5</f>
        <v>430</v>
      </c>
      <c r="R319" s="2"/>
      <c r="S319" s="2">
        <f t="shared" si="23"/>
        <v>-1</v>
      </c>
      <c r="T319" s="2"/>
      <c r="U319" s="2"/>
      <c r="V319" s="2"/>
      <c r="X319">
        <f>IF(S319=1,0,IF(S319=-1,1,IF(T319=1,0,IF(T319=-1,1,IF(U319=1,0,IF(U319=-1,0,IF(V319=1,0,IF(V319=-1,1))))))))</f>
        <v>1</v>
      </c>
      <c r="Y319">
        <f>IF(I319=X319,0,1)</f>
        <v>0</v>
      </c>
    </row>
    <row r="320" spans="1:25" x14ac:dyDescent="0.25">
      <c r="A320">
        <v>-20</v>
      </c>
      <c r="B320">
        <v>-13</v>
      </c>
      <c r="C320">
        <v>-6</v>
      </c>
      <c r="D320">
        <v>-20</v>
      </c>
      <c r="E320">
        <v>20</v>
      </c>
      <c r="F320">
        <v>20</v>
      </c>
      <c r="G320">
        <v>-20</v>
      </c>
      <c r="H320">
        <v>4418</v>
      </c>
      <c r="I320">
        <v>1</v>
      </c>
      <c r="J320" s="17"/>
      <c r="K320" s="17"/>
      <c r="L320" s="17"/>
      <c r="M320" s="17"/>
      <c r="N320" s="17">
        <f t="shared" si="20"/>
        <v>-792</v>
      </c>
      <c r="O320" s="17">
        <f t="shared" si="21"/>
        <v>332</v>
      </c>
      <c r="P320" s="17">
        <f t="shared" si="22"/>
        <v>216</v>
      </c>
      <c r="Q320" s="17">
        <f>A320*K$5+B320*L$5+C320*M$5+D320*N$5+E320*O$5+F320*P$5+G320*Q$5</f>
        <v>-825</v>
      </c>
      <c r="R320" s="2"/>
      <c r="S320" s="2">
        <f t="shared" si="23"/>
        <v>0</v>
      </c>
      <c r="T320" s="2"/>
      <c r="U320" s="2"/>
      <c r="V320" s="2"/>
      <c r="X320" t="b">
        <f>IF(S320=1,0,IF(S320=-1,1,IF(T320=1,0,IF(T320=-1,1,IF(U320=1,0,IF(U320=-1,0,IF(V320=1,0,IF(V320=-1,1))))))))</f>
        <v>0</v>
      </c>
      <c r="Y320">
        <f>IF(I320=X320,0,1)</f>
        <v>1</v>
      </c>
    </row>
    <row r="321" spans="1:25" x14ac:dyDescent="0.25">
      <c r="A321">
        <v>20</v>
      </c>
      <c r="B321">
        <v>7</v>
      </c>
      <c r="C321">
        <v>-20</v>
      </c>
      <c r="D321">
        <v>20</v>
      </c>
      <c r="E321">
        <v>-20</v>
      </c>
      <c r="F321">
        <v>-20</v>
      </c>
      <c r="G321">
        <v>-20</v>
      </c>
      <c r="H321">
        <v>4689</v>
      </c>
      <c r="I321">
        <v>1</v>
      </c>
      <c r="J321" s="17"/>
      <c r="K321" s="17"/>
      <c r="L321" s="17"/>
      <c r="M321" s="17"/>
      <c r="N321" s="17">
        <f t="shared" si="20"/>
        <v>-1016</v>
      </c>
      <c r="O321" s="17">
        <f t="shared" si="21"/>
        <v>708</v>
      </c>
      <c r="P321" s="17">
        <f t="shared" si="22"/>
        <v>-158</v>
      </c>
      <c r="Q321" s="17">
        <f>A321*K$5+B321*L$5+C321*M$5+D321*N$5+E321*O$5+F321*P$5+G321*Q$5</f>
        <v>1195</v>
      </c>
      <c r="R321" s="2"/>
      <c r="S321" s="2">
        <f t="shared" si="23"/>
        <v>-1</v>
      </c>
      <c r="T321" s="2"/>
      <c r="U321" s="2"/>
      <c r="V321" s="2"/>
      <c r="X321">
        <f>IF(S321=1,0,IF(S321=-1,1,IF(T321=1,0,IF(T321=-1,1,IF(U321=1,0,IF(U321=-1,0,IF(V321=1,0,IF(V321=-1,1))))))))</f>
        <v>1</v>
      </c>
      <c r="Y321">
        <f>IF(I321=X321,0,1)</f>
        <v>0</v>
      </c>
    </row>
    <row r="322" spans="1:25" x14ac:dyDescent="0.25">
      <c r="A322">
        <v>20</v>
      </c>
      <c r="B322">
        <v>5</v>
      </c>
      <c r="C322">
        <v>-4</v>
      </c>
      <c r="D322">
        <v>20</v>
      </c>
      <c r="E322">
        <v>-20</v>
      </c>
      <c r="F322">
        <v>-20</v>
      </c>
      <c r="G322">
        <v>-20</v>
      </c>
      <c r="H322">
        <v>1407</v>
      </c>
      <c r="I322">
        <v>1</v>
      </c>
      <c r="J322" s="17"/>
      <c r="K322" s="17"/>
      <c r="L322" s="17"/>
      <c r="M322" s="17"/>
      <c r="N322" s="17">
        <f t="shared" si="20"/>
        <v>-1184</v>
      </c>
      <c r="O322" s="17">
        <f t="shared" si="21"/>
        <v>916</v>
      </c>
      <c r="P322" s="17">
        <f t="shared" si="22"/>
        <v>-114</v>
      </c>
      <c r="Q322" s="17">
        <f>A322*K$5+B322*L$5+C322*M$5+D322*N$5+E322*O$5+F322*P$5+G322*Q$5</f>
        <v>825</v>
      </c>
      <c r="R322" s="2"/>
      <c r="S322" s="2">
        <f t="shared" si="23"/>
        <v>-1</v>
      </c>
      <c r="T322" s="2"/>
      <c r="U322" s="2"/>
      <c r="V322" s="2"/>
      <c r="X322">
        <f>IF(S322=1,0,IF(S322=-1,1,IF(T322=1,0,IF(T322=-1,1,IF(U322=1,0,IF(U322=-1,0,IF(V322=1,0,IF(V322=-1,1))))))))</f>
        <v>1</v>
      </c>
      <c r="Y322">
        <f>IF(I322=X322,0,1)</f>
        <v>0</v>
      </c>
    </row>
    <row r="323" spans="1:25" x14ac:dyDescent="0.25">
      <c r="A323">
        <v>20</v>
      </c>
      <c r="B323">
        <v>8</v>
      </c>
      <c r="C323">
        <v>-14</v>
      </c>
      <c r="D323">
        <v>-20</v>
      </c>
      <c r="E323">
        <v>-20</v>
      </c>
      <c r="F323">
        <v>20</v>
      </c>
      <c r="G323">
        <v>-20</v>
      </c>
      <c r="H323">
        <v>3446</v>
      </c>
      <c r="I323">
        <v>1</v>
      </c>
      <c r="J323" s="17"/>
      <c r="K323" s="17"/>
      <c r="L323" s="17"/>
      <c r="M323" s="17"/>
      <c r="N323" s="17">
        <f t="shared" si="20"/>
        <v>-988</v>
      </c>
      <c r="O323" s="17">
        <f t="shared" si="21"/>
        <v>828</v>
      </c>
      <c r="P323" s="17">
        <f t="shared" si="22"/>
        <v>-126</v>
      </c>
      <c r="Q323" s="17">
        <f>A323*K$5+B323*L$5+C323*M$5+D323*N$5+E323*O$5+F323*P$5+G323*Q$5</f>
        <v>2700</v>
      </c>
      <c r="R323" s="2"/>
      <c r="S323" s="2">
        <f t="shared" si="23"/>
        <v>-1</v>
      </c>
      <c r="T323" s="2"/>
      <c r="U323" s="2"/>
      <c r="V323" s="2"/>
      <c r="X323">
        <f>IF(S323=1,0,IF(S323=-1,1,IF(T323=1,0,IF(T323=-1,1,IF(U323=1,0,IF(U323=-1,0,IF(V323=1,0,IF(V323=-1,1))))))))</f>
        <v>1</v>
      </c>
      <c r="Y323">
        <f>IF(I323=X323,0,1)</f>
        <v>0</v>
      </c>
    </row>
    <row r="324" spans="1:25" x14ac:dyDescent="0.25">
      <c r="A324">
        <v>20</v>
      </c>
      <c r="B324">
        <v>-9</v>
      </c>
      <c r="C324">
        <v>-14</v>
      </c>
      <c r="D324">
        <v>20</v>
      </c>
      <c r="E324">
        <v>-20</v>
      </c>
      <c r="F324">
        <v>20</v>
      </c>
      <c r="G324">
        <v>-20</v>
      </c>
      <c r="H324">
        <v>1442</v>
      </c>
      <c r="I324">
        <v>1</v>
      </c>
      <c r="J324" s="17"/>
      <c r="K324" s="17"/>
      <c r="L324" s="17"/>
      <c r="M324" s="17"/>
      <c r="N324" s="17">
        <f t="shared" si="20"/>
        <v>-272</v>
      </c>
      <c r="O324" s="17">
        <f t="shared" si="21"/>
        <v>420</v>
      </c>
      <c r="P324" s="17">
        <f t="shared" si="22"/>
        <v>112</v>
      </c>
      <c r="Q324" s="17">
        <f>A324*K$5+B324*L$5+C324*M$5+D324*N$5+E324*O$5+F324*P$5+G324*Q$5</f>
        <v>2275</v>
      </c>
      <c r="R324" s="2"/>
      <c r="S324" s="2">
        <f t="shared" si="23"/>
        <v>0</v>
      </c>
      <c r="T324" s="2"/>
      <c r="U324" s="2"/>
      <c r="V324" s="2"/>
      <c r="X324" t="b">
        <f>IF(S324=1,0,IF(S324=-1,1,IF(T324=1,0,IF(T324=-1,1,IF(U324=1,0,IF(U324=-1,0,IF(V324=1,0,IF(V324=-1,1))))))))</f>
        <v>0</v>
      </c>
      <c r="Y324">
        <f>IF(I324=X324,0,1)</f>
        <v>1</v>
      </c>
    </row>
    <row r="325" spans="1:25" x14ac:dyDescent="0.25">
      <c r="A325">
        <v>20</v>
      </c>
      <c r="B325">
        <v>-20</v>
      </c>
      <c r="C325">
        <v>-12</v>
      </c>
      <c r="D325">
        <v>-20</v>
      </c>
      <c r="E325">
        <v>-20</v>
      </c>
      <c r="F325">
        <v>-20</v>
      </c>
      <c r="G325">
        <v>-20</v>
      </c>
      <c r="H325">
        <v>860</v>
      </c>
      <c r="I325">
        <v>1</v>
      </c>
      <c r="J325" s="17"/>
      <c r="K325" s="17"/>
      <c r="L325" s="17"/>
      <c r="M325" s="17"/>
      <c r="N325" s="17">
        <f t="shared" si="20"/>
        <v>-4052</v>
      </c>
      <c r="O325" s="17">
        <f t="shared" si="21"/>
        <v>188</v>
      </c>
      <c r="P325" s="17">
        <f t="shared" si="22"/>
        <v>228</v>
      </c>
      <c r="Q325" s="17">
        <f>A325*K$5+B325*L$5+C325*M$5+D325*N$5+E325*O$5+F325*P$5+G325*Q$5</f>
        <v>360</v>
      </c>
      <c r="R325" s="2"/>
      <c r="S325" s="2">
        <f t="shared" si="23"/>
        <v>-1</v>
      </c>
      <c r="T325" s="2"/>
      <c r="U325" s="2"/>
      <c r="V325" s="2"/>
      <c r="X325">
        <f>IF(S325=1,0,IF(S325=-1,1,IF(T325=1,0,IF(T325=-1,1,IF(U325=1,0,IF(U325=-1,0,IF(V325=1,0,IF(V325=-1,1))))))))</f>
        <v>1</v>
      </c>
      <c r="Y325">
        <f>IF(I325=X325,0,1)</f>
        <v>0</v>
      </c>
    </row>
    <row r="326" spans="1:25" x14ac:dyDescent="0.25">
      <c r="A326">
        <v>-20</v>
      </c>
      <c r="B326">
        <v>-9</v>
      </c>
      <c r="C326">
        <v>-10</v>
      </c>
      <c r="D326">
        <v>-20</v>
      </c>
      <c r="E326">
        <v>-20</v>
      </c>
      <c r="F326">
        <v>-20</v>
      </c>
      <c r="G326">
        <v>-20</v>
      </c>
      <c r="H326">
        <v>4524</v>
      </c>
      <c r="I326">
        <v>1</v>
      </c>
      <c r="J326" s="17"/>
      <c r="K326" s="17"/>
      <c r="L326" s="17"/>
      <c r="M326" s="17"/>
      <c r="N326" s="17">
        <f t="shared" si="20"/>
        <v>-3928</v>
      </c>
      <c r="O326" s="17">
        <f t="shared" si="21"/>
        <v>364</v>
      </c>
      <c r="P326" s="17">
        <f t="shared" si="22"/>
        <v>76</v>
      </c>
      <c r="Q326" s="17">
        <f>A326*K$5+B326*L$5+C326*M$5+D326*N$5+E326*O$5+F326*P$5+G326*Q$5</f>
        <v>-1885</v>
      </c>
      <c r="R326" s="2"/>
      <c r="S326" s="2">
        <f t="shared" si="23"/>
        <v>-1</v>
      </c>
      <c r="T326" s="2"/>
      <c r="U326" s="2"/>
      <c r="V326" s="2"/>
      <c r="X326">
        <f>IF(S326=1,0,IF(S326=-1,1,IF(T326=1,0,IF(T326=-1,1,IF(U326=1,0,IF(U326=-1,0,IF(V326=1,0,IF(V326=-1,1))))))))</f>
        <v>1</v>
      </c>
      <c r="Y326">
        <f>IF(I326=X326,0,1)</f>
        <v>0</v>
      </c>
    </row>
    <row r="327" spans="1:25" x14ac:dyDescent="0.25">
      <c r="A327">
        <v>20</v>
      </c>
      <c r="B327">
        <v>1</v>
      </c>
      <c r="C327">
        <v>-2</v>
      </c>
      <c r="D327">
        <v>-20</v>
      </c>
      <c r="E327">
        <v>-20</v>
      </c>
      <c r="F327">
        <v>-20</v>
      </c>
      <c r="G327">
        <v>-20</v>
      </c>
      <c r="H327">
        <v>4899</v>
      </c>
      <c r="I327">
        <v>1</v>
      </c>
      <c r="J327" s="17"/>
      <c r="K327" s="17"/>
      <c r="L327" s="17"/>
      <c r="M327" s="17"/>
      <c r="N327" s="17">
        <f t="shared" si="20"/>
        <v>-3000</v>
      </c>
      <c r="O327" s="17">
        <f t="shared" si="21"/>
        <v>852</v>
      </c>
      <c r="P327" s="17">
        <f t="shared" si="22"/>
        <v>-56</v>
      </c>
      <c r="Q327" s="17">
        <f>A327*K$5+B327*L$5+C327*M$5+D327*N$5+E327*O$5+F327*P$5+G327*Q$5</f>
        <v>685</v>
      </c>
      <c r="R327" s="2"/>
      <c r="S327" s="2">
        <f t="shared" si="23"/>
        <v>-1</v>
      </c>
      <c r="T327" s="2"/>
      <c r="U327" s="2"/>
      <c r="V327" s="2"/>
      <c r="X327">
        <f>IF(S327=1,0,IF(S327=-1,1,IF(T327=1,0,IF(T327=-1,1,IF(U327=1,0,IF(U327=-1,0,IF(V327=1,0,IF(V327=-1,1))))))))</f>
        <v>1</v>
      </c>
      <c r="Y327">
        <f>IF(I327=X327,0,1)</f>
        <v>0</v>
      </c>
    </row>
    <row r="328" spans="1:25" x14ac:dyDescent="0.25">
      <c r="A328">
        <v>20</v>
      </c>
      <c r="B328">
        <v>-7</v>
      </c>
      <c r="C328">
        <v>8</v>
      </c>
      <c r="D328">
        <v>-20</v>
      </c>
      <c r="E328">
        <v>-20</v>
      </c>
      <c r="F328">
        <v>-20</v>
      </c>
      <c r="G328">
        <v>-20</v>
      </c>
      <c r="H328">
        <v>3988</v>
      </c>
      <c r="I328">
        <v>1</v>
      </c>
      <c r="J328" s="17"/>
      <c r="K328" s="17"/>
      <c r="L328" s="17"/>
      <c r="M328" s="17"/>
      <c r="N328" s="17">
        <f t="shared" ref="N328:N391" si="24">A328*K$2+B328*L$2+C328*M$2+D328*N$2+E328*O$2+F328*P$2+G328*Q$2</f>
        <v>-3456</v>
      </c>
      <c r="O328" s="17">
        <f t="shared" ref="O328:O391" si="25">A328*K$3+B328*L$3+C328*M$3+D328*N$3+E328*O$3+F328*P$3+G328*Q$3</f>
        <v>820</v>
      </c>
      <c r="P328" s="17">
        <f t="shared" ref="P328:P391" si="26">A328*K$4+B328*L$4+C328*M$4+D328*N$4+E328*O$4+F328*P$4+G328*Q$4</f>
        <v>66</v>
      </c>
      <c r="Q328" s="17">
        <f>A328*K$5+B328*L$5+C328*M$5+D328*N$5+E328*O$5+F328*P$5+G328*Q$5</f>
        <v>285</v>
      </c>
      <c r="R328" s="2"/>
      <c r="S328" s="2">
        <f t="shared" si="23"/>
        <v>-1</v>
      </c>
      <c r="T328" s="2"/>
      <c r="U328" s="2"/>
      <c r="V328" s="2"/>
      <c r="X328">
        <f>IF(S328=1,0,IF(S328=-1,1,IF(T328=1,0,IF(T328=-1,1,IF(U328=1,0,IF(U328=-1,0,IF(V328=1,0,IF(V328=-1,1))))))))</f>
        <v>1</v>
      </c>
      <c r="Y328">
        <f>IF(I328=X328,0,1)</f>
        <v>0</v>
      </c>
    </row>
    <row r="329" spans="1:25" x14ac:dyDescent="0.25">
      <c r="A329">
        <v>20</v>
      </c>
      <c r="B329">
        <v>3</v>
      </c>
      <c r="C329">
        <v>-14</v>
      </c>
      <c r="D329">
        <v>-20</v>
      </c>
      <c r="E329">
        <v>20</v>
      </c>
      <c r="F329">
        <v>-20</v>
      </c>
      <c r="G329">
        <v>-20</v>
      </c>
      <c r="H329">
        <v>3844</v>
      </c>
      <c r="I329">
        <v>1</v>
      </c>
      <c r="J329" s="17"/>
      <c r="K329" s="17"/>
      <c r="L329" s="17"/>
      <c r="M329" s="17"/>
      <c r="N329" s="17">
        <f t="shared" si="24"/>
        <v>-1088</v>
      </c>
      <c r="O329" s="17">
        <f t="shared" si="25"/>
        <v>708</v>
      </c>
      <c r="P329" s="17">
        <f t="shared" si="26"/>
        <v>-56</v>
      </c>
      <c r="Q329" s="17">
        <f>A329*K$5+B329*L$5+C329*M$5+D329*N$5+E329*O$5+F329*P$5+G329*Q$5</f>
        <v>615</v>
      </c>
      <c r="R329" s="2"/>
      <c r="S329" s="2">
        <f t="shared" si="23"/>
        <v>-1</v>
      </c>
      <c r="T329" s="2"/>
      <c r="U329" s="2"/>
      <c r="V329" s="2"/>
      <c r="X329">
        <f>IF(S329=1,0,IF(S329=-1,1,IF(T329=1,0,IF(T329=-1,1,IF(U329=1,0,IF(U329=-1,0,IF(V329=1,0,IF(V329=-1,1))))))))</f>
        <v>1</v>
      </c>
      <c r="Y329">
        <f>IF(I329=X329,0,1)</f>
        <v>0</v>
      </c>
    </row>
    <row r="330" spans="1:25" x14ac:dyDescent="0.25">
      <c r="A330">
        <v>20</v>
      </c>
      <c r="B330">
        <v>-4</v>
      </c>
      <c r="C330">
        <v>-6</v>
      </c>
      <c r="D330">
        <v>-20</v>
      </c>
      <c r="E330">
        <v>-20</v>
      </c>
      <c r="F330">
        <v>-20</v>
      </c>
      <c r="G330">
        <v>-20</v>
      </c>
      <c r="H330">
        <v>2871</v>
      </c>
      <c r="I330">
        <v>1</v>
      </c>
      <c r="J330" s="17"/>
      <c r="K330" s="17"/>
      <c r="L330" s="17"/>
      <c r="M330" s="17"/>
      <c r="N330" s="17">
        <f t="shared" si="24"/>
        <v>-3244</v>
      </c>
      <c r="O330" s="17">
        <f t="shared" si="25"/>
        <v>668</v>
      </c>
      <c r="P330" s="17">
        <f t="shared" si="26"/>
        <v>10</v>
      </c>
      <c r="Q330" s="17">
        <f>A330*K$5+B330*L$5+C330*M$5+D330*N$5+E330*O$5+F330*P$5+G330*Q$5</f>
        <v>640</v>
      </c>
      <c r="R330" s="2"/>
      <c r="S330" s="2">
        <f t="shared" si="23"/>
        <v>-1</v>
      </c>
      <c r="T330" s="2"/>
      <c r="U330" s="2"/>
      <c r="V330" s="2"/>
      <c r="X330">
        <f>IF(S330=1,0,IF(S330=-1,1,IF(T330=1,0,IF(T330=-1,1,IF(U330=1,0,IF(U330=-1,0,IF(V330=1,0,IF(V330=-1,1))))))))</f>
        <v>1</v>
      </c>
      <c r="Y330">
        <f>IF(I330=X330,0,1)</f>
        <v>0</v>
      </c>
    </row>
    <row r="331" spans="1:25" x14ac:dyDescent="0.25">
      <c r="A331">
        <v>20</v>
      </c>
      <c r="B331">
        <v>-6</v>
      </c>
      <c r="C331">
        <v>0</v>
      </c>
      <c r="D331">
        <v>-20</v>
      </c>
      <c r="E331">
        <v>-20</v>
      </c>
      <c r="F331">
        <v>-20</v>
      </c>
      <c r="G331">
        <v>-20</v>
      </c>
      <c r="H331">
        <v>4328</v>
      </c>
      <c r="I331">
        <v>1</v>
      </c>
      <c r="J331" s="17"/>
      <c r="K331" s="17"/>
      <c r="L331" s="17"/>
      <c r="M331" s="17"/>
      <c r="N331" s="17">
        <f t="shared" si="24"/>
        <v>-3372</v>
      </c>
      <c r="O331" s="17">
        <f t="shared" si="25"/>
        <v>716</v>
      </c>
      <c r="P331" s="17">
        <f t="shared" si="26"/>
        <v>44</v>
      </c>
      <c r="Q331" s="17">
        <f>A331*K$5+B331*L$5+C331*M$5+D331*N$5+E331*O$5+F331*P$5+G331*Q$5</f>
        <v>470</v>
      </c>
      <c r="R331" s="2"/>
      <c r="S331" s="2">
        <f t="shared" si="23"/>
        <v>-1</v>
      </c>
      <c r="T331" s="2"/>
      <c r="U331" s="2"/>
      <c r="V331" s="2"/>
      <c r="X331">
        <f>IF(S331=1,0,IF(S331=-1,1,IF(T331=1,0,IF(T331=-1,1,IF(U331=1,0,IF(U331=-1,0,IF(V331=1,0,IF(V331=-1,1))))))))</f>
        <v>1</v>
      </c>
      <c r="Y331">
        <f>IF(I331=X331,0,1)</f>
        <v>0</v>
      </c>
    </row>
    <row r="332" spans="1:25" x14ac:dyDescent="0.25">
      <c r="A332">
        <v>-20</v>
      </c>
      <c r="B332">
        <v>-18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1443</v>
      </c>
      <c r="I332">
        <v>1</v>
      </c>
      <c r="J332" s="17"/>
      <c r="K332" s="17"/>
      <c r="L332" s="17"/>
      <c r="M332" s="17"/>
      <c r="N332" s="17">
        <f t="shared" si="24"/>
        <v>-4412</v>
      </c>
      <c r="O332" s="17">
        <f t="shared" si="25"/>
        <v>212</v>
      </c>
      <c r="P332" s="17">
        <f t="shared" si="26"/>
        <v>206</v>
      </c>
      <c r="Q332" s="17">
        <f>A332*K$5+B332*L$5+C332*M$5+D332*N$5+E332*O$5+F332*P$5+G332*Q$5</f>
        <v>-2190</v>
      </c>
      <c r="R332" s="2"/>
      <c r="S332" s="2">
        <f t="shared" si="23"/>
        <v>-1</v>
      </c>
      <c r="T332" s="2"/>
      <c r="U332" s="2"/>
      <c r="V332" s="2"/>
      <c r="X332">
        <f>IF(S332=1,0,IF(S332=-1,1,IF(T332=1,0,IF(T332=-1,1,IF(U332=1,0,IF(U332=-1,0,IF(V332=1,0,IF(V332=-1,1))))))))</f>
        <v>1</v>
      </c>
      <c r="Y332">
        <f>IF(I332=X332,0,1)</f>
        <v>0</v>
      </c>
    </row>
    <row r="333" spans="1:25" x14ac:dyDescent="0.25">
      <c r="A333">
        <v>20</v>
      </c>
      <c r="B333">
        <v>-16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3786</v>
      </c>
      <c r="I333">
        <v>1</v>
      </c>
      <c r="J333" s="17"/>
      <c r="K333" s="17"/>
      <c r="L333" s="17"/>
      <c r="M333" s="17"/>
      <c r="N333" s="17">
        <f t="shared" si="24"/>
        <v>-3812</v>
      </c>
      <c r="O333" s="17">
        <f t="shared" si="25"/>
        <v>156</v>
      </c>
      <c r="P333" s="17">
        <f t="shared" si="26"/>
        <v>164</v>
      </c>
      <c r="Q333" s="17">
        <f>A333*K$5+B333*L$5+C333*M$5+D333*N$5+E333*O$5+F333*P$5+G333*Q$5</f>
        <v>620</v>
      </c>
      <c r="R333" s="2"/>
      <c r="S333" s="2">
        <f t="shared" si="23"/>
        <v>-1</v>
      </c>
      <c r="T333" s="2"/>
      <c r="U333" s="2"/>
      <c r="V333" s="2"/>
      <c r="X333">
        <f>IF(S333=1,0,IF(S333=-1,1,IF(T333=1,0,IF(T333=-1,1,IF(U333=1,0,IF(U333=-1,0,IF(V333=1,0,IF(V333=-1,1))))))))</f>
        <v>1</v>
      </c>
      <c r="Y333">
        <f>IF(I333=X333,0,1)</f>
        <v>0</v>
      </c>
    </row>
    <row r="334" spans="1:25" x14ac:dyDescent="0.25">
      <c r="A334">
        <v>20</v>
      </c>
      <c r="B334">
        <v>-17</v>
      </c>
      <c r="C334">
        <v>-10</v>
      </c>
      <c r="D334">
        <v>-20</v>
      </c>
      <c r="E334">
        <v>-20</v>
      </c>
      <c r="F334">
        <v>-20</v>
      </c>
      <c r="G334">
        <v>-20</v>
      </c>
      <c r="H334">
        <v>1275</v>
      </c>
      <c r="I334">
        <v>1</v>
      </c>
      <c r="J334" s="17"/>
      <c r="K334" s="17"/>
      <c r="L334" s="17"/>
      <c r="M334" s="17"/>
      <c r="N334" s="17">
        <f t="shared" si="24"/>
        <v>-3904</v>
      </c>
      <c r="O334" s="17">
        <f t="shared" si="25"/>
        <v>292</v>
      </c>
      <c r="P334" s="17">
        <f t="shared" si="26"/>
        <v>188</v>
      </c>
      <c r="Q334" s="17">
        <f>A334*K$5+B334*L$5+C334*M$5+D334*N$5+E334*O$5+F334*P$5+G334*Q$5</f>
        <v>395</v>
      </c>
      <c r="R334" s="2"/>
      <c r="S334" s="2">
        <f t="shared" si="23"/>
        <v>-1</v>
      </c>
      <c r="T334" s="2"/>
      <c r="U334" s="2"/>
      <c r="V334" s="2"/>
      <c r="X334">
        <f>IF(S334=1,0,IF(S334=-1,1,IF(T334=1,0,IF(T334=-1,1,IF(U334=1,0,IF(U334=-1,0,IF(V334=1,0,IF(V334=-1,1))))))))</f>
        <v>1</v>
      </c>
      <c r="Y334">
        <f>IF(I334=X334,0,1)</f>
        <v>0</v>
      </c>
    </row>
    <row r="335" spans="1:25" x14ac:dyDescent="0.25">
      <c r="A335">
        <v>20</v>
      </c>
      <c r="B335">
        <v>-4</v>
      </c>
      <c r="C335">
        <v>6</v>
      </c>
      <c r="D335">
        <v>-20</v>
      </c>
      <c r="E335">
        <v>20</v>
      </c>
      <c r="F335">
        <v>-20</v>
      </c>
      <c r="G335">
        <v>-20</v>
      </c>
      <c r="H335">
        <v>4532</v>
      </c>
      <c r="I335">
        <v>1</v>
      </c>
      <c r="J335" s="17"/>
      <c r="K335" s="17"/>
      <c r="L335" s="17"/>
      <c r="M335" s="17"/>
      <c r="N335" s="17">
        <f t="shared" si="24"/>
        <v>-1532</v>
      </c>
      <c r="O335" s="17">
        <f t="shared" si="25"/>
        <v>860</v>
      </c>
      <c r="P335" s="17">
        <f t="shared" si="26"/>
        <v>62</v>
      </c>
      <c r="Q335" s="17">
        <f>A335*K$5+B335*L$5+C335*M$5+D335*N$5+E335*O$5+F335*P$5+G335*Q$5</f>
        <v>40</v>
      </c>
      <c r="R335" s="2"/>
      <c r="S335" s="2">
        <f t="shared" si="23"/>
        <v>-1</v>
      </c>
      <c r="T335" s="2"/>
      <c r="U335" s="2"/>
      <c r="V335" s="2"/>
      <c r="X335">
        <f>IF(S335=1,0,IF(S335=-1,1,IF(T335=1,0,IF(T335=-1,1,IF(U335=1,0,IF(U335=-1,0,IF(V335=1,0,IF(V335=-1,1))))))))</f>
        <v>1</v>
      </c>
      <c r="Y335">
        <f>IF(I335=X335,0,1)</f>
        <v>0</v>
      </c>
    </row>
    <row r="336" spans="1:25" x14ac:dyDescent="0.25">
      <c r="A336">
        <v>20</v>
      </c>
      <c r="B336">
        <v>-4</v>
      </c>
      <c r="C336">
        <v>6</v>
      </c>
      <c r="D336">
        <v>-20</v>
      </c>
      <c r="E336">
        <v>-20</v>
      </c>
      <c r="F336">
        <v>-20</v>
      </c>
      <c r="G336">
        <v>-20</v>
      </c>
      <c r="H336">
        <v>4768</v>
      </c>
      <c r="I336">
        <v>1</v>
      </c>
      <c r="J336" s="17"/>
      <c r="K336" s="17"/>
      <c r="L336" s="17"/>
      <c r="M336" s="17"/>
      <c r="N336" s="17">
        <f t="shared" si="24"/>
        <v>-3292</v>
      </c>
      <c r="O336" s="17">
        <f t="shared" si="25"/>
        <v>860</v>
      </c>
      <c r="P336" s="17">
        <f t="shared" si="26"/>
        <v>22</v>
      </c>
      <c r="Q336" s="17">
        <f>A336*K$5+B336*L$5+C336*M$5+D336*N$5+E336*O$5+F336*P$5+G336*Q$5</f>
        <v>400</v>
      </c>
      <c r="R336" s="2"/>
      <c r="S336" s="2">
        <f t="shared" si="23"/>
        <v>-1</v>
      </c>
      <c r="T336" s="2"/>
      <c r="U336" s="2"/>
      <c r="V336" s="2"/>
      <c r="X336">
        <f>IF(S336=1,0,IF(S336=-1,1,IF(T336=1,0,IF(T336=-1,1,IF(U336=1,0,IF(U336=-1,0,IF(V336=1,0,IF(V336=-1,1))))))))</f>
        <v>1</v>
      </c>
      <c r="Y336">
        <f>IF(I336=X336,0,1)</f>
        <v>0</v>
      </c>
    </row>
    <row r="337" spans="1:25" x14ac:dyDescent="0.25">
      <c r="A337">
        <v>20</v>
      </c>
      <c r="B337">
        <v>-18</v>
      </c>
      <c r="C337">
        <v>2</v>
      </c>
      <c r="D337">
        <v>-20</v>
      </c>
      <c r="E337">
        <v>-20</v>
      </c>
      <c r="F337">
        <v>20</v>
      </c>
      <c r="G337">
        <v>20</v>
      </c>
      <c r="H337">
        <v>2276</v>
      </c>
      <c r="I337">
        <v>1</v>
      </c>
      <c r="J337" s="17"/>
      <c r="K337" s="17"/>
      <c r="L337" s="17"/>
      <c r="M337" s="17"/>
      <c r="N337" s="17">
        <f t="shared" si="24"/>
        <v>-804</v>
      </c>
      <c r="O337" s="17">
        <f t="shared" si="25"/>
        <v>-1140</v>
      </c>
      <c r="P337" s="17">
        <f t="shared" si="26"/>
        <v>254</v>
      </c>
      <c r="Q337" s="17">
        <f>A337*K$5+B337*L$5+C337*M$5+D337*N$5+E337*O$5+F337*P$5+G337*Q$5</f>
        <v>1730</v>
      </c>
      <c r="R337" s="2"/>
      <c r="S337" s="2">
        <f t="shared" si="23"/>
        <v>0</v>
      </c>
      <c r="T337" s="2"/>
      <c r="U337" s="2"/>
      <c r="V337" s="2"/>
      <c r="X337" t="b">
        <f>IF(S337=1,0,IF(S337=-1,1,IF(T337=1,0,IF(T337=-1,1,IF(U337=1,0,IF(U337=-1,0,IF(V337=1,0,IF(V337=-1,1))))))))</f>
        <v>0</v>
      </c>
      <c r="Y337">
        <f>IF(I337=X337,0,1)</f>
        <v>1</v>
      </c>
    </row>
    <row r="338" spans="1:25" x14ac:dyDescent="0.25">
      <c r="A338">
        <v>20</v>
      </c>
      <c r="B338">
        <v>8</v>
      </c>
      <c r="C338">
        <v>8</v>
      </c>
      <c r="D338">
        <v>-20</v>
      </c>
      <c r="E338">
        <v>-20</v>
      </c>
      <c r="F338">
        <v>-20</v>
      </c>
      <c r="G338">
        <v>-20</v>
      </c>
      <c r="H338">
        <v>969</v>
      </c>
      <c r="I338">
        <v>1</v>
      </c>
      <c r="J338" s="17"/>
      <c r="K338" s="17"/>
      <c r="L338" s="17"/>
      <c r="M338" s="17"/>
      <c r="N338" s="17">
        <f t="shared" si="24"/>
        <v>-2676</v>
      </c>
      <c r="O338" s="17">
        <f t="shared" si="25"/>
        <v>1180</v>
      </c>
      <c r="P338" s="17">
        <f t="shared" si="26"/>
        <v>-144</v>
      </c>
      <c r="Q338" s="17">
        <f>A338*K$5+B338*L$5+C338*M$5+D338*N$5+E338*O$5+F338*P$5+G338*Q$5</f>
        <v>660</v>
      </c>
      <c r="R338" s="2"/>
      <c r="S338" s="2">
        <f t="shared" si="23"/>
        <v>-1</v>
      </c>
      <c r="T338" s="2"/>
      <c r="U338" s="2"/>
      <c r="V338" s="2"/>
      <c r="X338">
        <f>IF(S338=1,0,IF(S338=-1,1,IF(T338=1,0,IF(T338=-1,1,IF(U338=1,0,IF(U338=-1,0,IF(V338=1,0,IF(V338=-1,1))))))))</f>
        <v>1</v>
      </c>
      <c r="Y338">
        <f>IF(I338=X338,0,1)</f>
        <v>0</v>
      </c>
    </row>
    <row r="339" spans="1:25" x14ac:dyDescent="0.25">
      <c r="A339">
        <v>20</v>
      </c>
      <c r="B339">
        <v>-12</v>
      </c>
      <c r="C339">
        <v>-12</v>
      </c>
      <c r="D339">
        <v>20</v>
      </c>
      <c r="E339">
        <v>-20</v>
      </c>
      <c r="F339">
        <v>20</v>
      </c>
      <c r="G339">
        <v>-20</v>
      </c>
      <c r="H339">
        <v>1677</v>
      </c>
      <c r="I339">
        <v>1</v>
      </c>
      <c r="J339" s="17"/>
      <c r="K339" s="17"/>
      <c r="L339" s="17"/>
      <c r="M339" s="17"/>
      <c r="N339" s="17">
        <f t="shared" si="24"/>
        <v>-436</v>
      </c>
      <c r="O339" s="17">
        <f t="shared" si="25"/>
        <v>380</v>
      </c>
      <c r="P339" s="17">
        <f t="shared" si="26"/>
        <v>156</v>
      </c>
      <c r="Q339" s="17">
        <f>A339*K$5+B339*L$5+C339*M$5+D339*N$5+E339*O$5+F339*P$5+G339*Q$5</f>
        <v>2160</v>
      </c>
      <c r="R339" s="2"/>
      <c r="S339" s="2">
        <f t="shared" si="23"/>
        <v>0</v>
      </c>
      <c r="T339" s="2"/>
      <c r="U339" s="2"/>
      <c r="V339" s="2"/>
      <c r="X339" t="b">
        <f>IF(S339=1,0,IF(S339=-1,1,IF(T339=1,0,IF(T339=-1,1,IF(U339=1,0,IF(U339=-1,0,IF(V339=1,0,IF(V339=-1,1))))))))</f>
        <v>0</v>
      </c>
      <c r="Y339">
        <f>IF(I339=X339,0,1)</f>
        <v>1</v>
      </c>
    </row>
    <row r="340" spans="1:25" x14ac:dyDescent="0.25">
      <c r="A340">
        <v>20</v>
      </c>
      <c r="B340">
        <v>0</v>
      </c>
      <c r="C340">
        <v>-12</v>
      </c>
      <c r="D340">
        <v>-20</v>
      </c>
      <c r="E340">
        <v>-20</v>
      </c>
      <c r="F340">
        <v>-20</v>
      </c>
      <c r="G340">
        <v>20</v>
      </c>
      <c r="H340">
        <v>2217</v>
      </c>
      <c r="I340">
        <v>1</v>
      </c>
      <c r="J340" s="17"/>
      <c r="K340" s="17"/>
      <c r="L340" s="17"/>
      <c r="M340" s="17"/>
      <c r="N340" s="17">
        <f t="shared" si="24"/>
        <v>-1412</v>
      </c>
      <c r="O340" s="17">
        <f t="shared" si="25"/>
        <v>-932</v>
      </c>
      <c r="P340" s="17">
        <f t="shared" si="26"/>
        <v>-52</v>
      </c>
      <c r="Q340" s="17">
        <f>A340*K$5+B340*L$5+C340*M$5+D340*N$5+E340*O$5+F340*P$5+G340*Q$5</f>
        <v>860</v>
      </c>
      <c r="R340" s="2"/>
      <c r="S340" s="2">
        <f t="shared" si="23"/>
        <v>-1</v>
      </c>
      <c r="T340" s="2"/>
      <c r="U340" s="2"/>
      <c r="V340" s="2"/>
      <c r="X340">
        <f>IF(S340=1,0,IF(S340=-1,1,IF(T340=1,0,IF(T340=-1,1,IF(U340=1,0,IF(U340=-1,0,IF(V340=1,0,IF(V340=-1,1))))))))</f>
        <v>1</v>
      </c>
      <c r="Y340">
        <f>IF(I340=X340,0,1)</f>
        <v>0</v>
      </c>
    </row>
    <row r="341" spans="1:25" x14ac:dyDescent="0.25">
      <c r="A341">
        <v>-20</v>
      </c>
      <c r="B341">
        <v>-13</v>
      </c>
      <c r="C341">
        <v>-2</v>
      </c>
      <c r="D341">
        <v>-20</v>
      </c>
      <c r="E341">
        <v>-20</v>
      </c>
      <c r="F341">
        <v>-20</v>
      </c>
      <c r="G341">
        <v>-20</v>
      </c>
      <c r="H341">
        <v>3066</v>
      </c>
      <c r="I341">
        <v>1</v>
      </c>
      <c r="J341" s="17"/>
      <c r="K341" s="17"/>
      <c r="L341" s="17"/>
      <c r="M341" s="17"/>
      <c r="N341" s="17">
        <f t="shared" si="24"/>
        <v>-4168</v>
      </c>
      <c r="O341" s="17">
        <f t="shared" si="25"/>
        <v>396</v>
      </c>
      <c r="P341" s="17">
        <f t="shared" si="26"/>
        <v>140</v>
      </c>
      <c r="Q341" s="17">
        <f>A341*K$5+B341*L$5+C341*M$5+D341*N$5+E341*O$5+F341*P$5+G341*Q$5</f>
        <v>-2145</v>
      </c>
      <c r="R341" s="2"/>
      <c r="S341" s="2">
        <f t="shared" si="23"/>
        <v>-1</v>
      </c>
      <c r="T341" s="2"/>
      <c r="U341" s="2"/>
      <c r="V341" s="2"/>
      <c r="X341">
        <f>IF(S341=1,0,IF(S341=-1,1,IF(T341=1,0,IF(T341=-1,1,IF(U341=1,0,IF(U341=-1,0,IF(V341=1,0,IF(V341=-1,1))))))))</f>
        <v>1</v>
      </c>
      <c r="Y341">
        <f>IF(I341=X341,0,1)</f>
        <v>0</v>
      </c>
    </row>
    <row r="342" spans="1:25" x14ac:dyDescent="0.25">
      <c r="A342">
        <v>20</v>
      </c>
      <c r="B342">
        <v>-10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3475</v>
      </c>
      <c r="I342">
        <v>1</v>
      </c>
      <c r="J342" s="17"/>
      <c r="K342" s="17"/>
      <c r="L342" s="17"/>
      <c r="M342" s="17"/>
      <c r="N342" s="17">
        <f t="shared" si="24"/>
        <v>-3500</v>
      </c>
      <c r="O342" s="17">
        <f t="shared" si="25"/>
        <v>300</v>
      </c>
      <c r="P342" s="17">
        <f t="shared" si="26"/>
        <v>80</v>
      </c>
      <c r="Q342" s="17">
        <f>A342*K$5+B342*L$5+C342*M$5+D342*N$5+E342*O$5+F342*P$5+G342*Q$5</f>
        <v>770</v>
      </c>
      <c r="R342" s="2"/>
      <c r="S342" s="2">
        <f t="shared" si="23"/>
        <v>-1</v>
      </c>
      <c r="T342" s="2"/>
      <c r="U342" s="2"/>
      <c r="V342" s="2"/>
      <c r="X342">
        <f>IF(S342=1,0,IF(S342=-1,1,IF(T342=1,0,IF(T342=-1,1,IF(U342=1,0,IF(U342=-1,0,IF(V342=1,0,IF(V342=-1,1))))))))</f>
        <v>1</v>
      </c>
      <c r="Y342">
        <f>IF(I342=X342,0,1)</f>
        <v>0</v>
      </c>
    </row>
    <row r="343" spans="1:25" x14ac:dyDescent="0.25">
      <c r="A343">
        <v>20</v>
      </c>
      <c r="B343">
        <v>-18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1203</v>
      </c>
      <c r="I343">
        <v>1</v>
      </c>
      <c r="J343" s="17"/>
      <c r="K343" s="17"/>
      <c r="L343" s="17"/>
      <c r="M343" s="17"/>
      <c r="N343" s="17">
        <f t="shared" si="24"/>
        <v>-3988</v>
      </c>
      <c r="O343" s="17">
        <f t="shared" si="25"/>
        <v>396</v>
      </c>
      <c r="P343" s="17">
        <f t="shared" si="26"/>
        <v>210</v>
      </c>
      <c r="Q343" s="17">
        <f>A343*K$5+B343*L$5+C343*M$5+D343*N$5+E343*O$5+F343*P$5+G343*Q$5</f>
        <v>210</v>
      </c>
      <c r="R343" s="2"/>
      <c r="S343" s="2">
        <f t="shared" si="23"/>
        <v>-1</v>
      </c>
      <c r="T343" s="2"/>
      <c r="U343" s="2"/>
      <c r="V343" s="2"/>
      <c r="X343">
        <f>IF(S343=1,0,IF(S343=-1,1,IF(T343=1,0,IF(T343=-1,1,IF(U343=1,0,IF(U343=-1,0,IF(V343=1,0,IF(V343=-1,1))))))))</f>
        <v>1</v>
      </c>
      <c r="Y343">
        <f>IF(I343=X343,0,1)</f>
        <v>0</v>
      </c>
    </row>
    <row r="344" spans="1:25" x14ac:dyDescent="0.25">
      <c r="A344">
        <v>20</v>
      </c>
      <c r="B344">
        <v>-3</v>
      </c>
      <c r="C344">
        <v>-14</v>
      </c>
      <c r="D344">
        <v>-20</v>
      </c>
      <c r="E344">
        <v>-20</v>
      </c>
      <c r="F344">
        <v>-20</v>
      </c>
      <c r="G344">
        <v>20</v>
      </c>
      <c r="H344">
        <v>1266</v>
      </c>
      <c r="I344">
        <v>1</v>
      </c>
      <c r="J344" s="17"/>
      <c r="K344" s="17"/>
      <c r="L344" s="17"/>
      <c r="M344" s="17"/>
      <c r="N344" s="17">
        <f t="shared" si="24"/>
        <v>-1560</v>
      </c>
      <c r="O344" s="17">
        <f t="shared" si="25"/>
        <v>-1036</v>
      </c>
      <c r="P344" s="17">
        <f t="shared" si="26"/>
        <v>-12</v>
      </c>
      <c r="Q344" s="17">
        <f>A344*K$5+B344*L$5+C344*M$5+D344*N$5+E344*O$5+F344*P$5+G344*Q$5</f>
        <v>825</v>
      </c>
      <c r="R344" s="2"/>
      <c r="S344" s="2">
        <f t="shared" si="23"/>
        <v>-1</v>
      </c>
      <c r="T344" s="2"/>
      <c r="U344" s="2"/>
      <c r="V344" s="2"/>
      <c r="X344">
        <f>IF(S344=1,0,IF(S344=-1,1,IF(T344=1,0,IF(T344=-1,1,IF(U344=1,0,IF(U344=-1,0,IF(V344=1,0,IF(V344=-1,1))))))))</f>
        <v>1</v>
      </c>
      <c r="Y344">
        <f>IF(I344=X344,0,1)</f>
        <v>0</v>
      </c>
    </row>
    <row r="345" spans="1:25" x14ac:dyDescent="0.25">
      <c r="A345">
        <v>20</v>
      </c>
      <c r="B345">
        <v>-19</v>
      </c>
      <c r="C345">
        <v>-16</v>
      </c>
      <c r="D345">
        <v>-20</v>
      </c>
      <c r="E345">
        <v>-20</v>
      </c>
      <c r="F345">
        <v>-20</v>
      </c>
      <c r="G345">
        <v>-20</v>
      </c>
      <c r="H345">
        <v>1035</v>
      </c>
      <c r="I345">
        <v>1</v>
      </c>
      <c r="J345" s="17"/>
      <c r="K345" s="17"/>
      <c r="L345" s="17"/>
      <c r="M345" s="17"/>
      <c r="N345" s="17">
        <f t="shared" si="24"/>
        <v>-3984</v>
      </c>
      <c r="O345" s="17">
        <f t="shared" si="25"/>
        <v>148</v>
      </c>
      <c r="P345" s="17">
        <f t="shared" si="26"/>
        <v>210</v>
      </c>
      <c r="Q345" s="17">
        <f>A345*K$5+B345*L$5+C345*M$5+D345*N$5+E345*O$5+F345*P$5+G345*Q$5</f>
        <v>465</v>
      </c>
      <c r="R345" s="2"/>
      <c r="S345" s="2">
        <f t="shared" si="23"/>
        <v>-1</v>
      </c>
      <c r="T345" s="2"/>
      <c r="U345" s="2"/>
      <c r="V345" s="2"/>
      <c r="X345">
        <f>IF(S345=1,0,IF(S345=-1,1,IF(T345=1,0,IF(T345=-1,1,IF(U345=1,0,IF(U345=-1,0,IF(V345=1,0,IF(V345=-1,1))))))))</f>
        <v>1</v>
      </c>
      <c r="Y345">
        <f>IF(I345=X345,0,1)</f>
        <v>0</v>
      </c>
    </row>
    <row r="346" spans="1:25" x14ac:dyDescent="0.25">
      <c r="A346">
        <v>20</v>
      </c>
      <c r="B346">
        <v>-6</v>
      </c>
      <c r="C346">
        <v>-20</v>
      </c>
      <c r="D346">
        <v>20</v>
      </c>
      <c r="E346">
        <v>-20</v>
      </c>
      <c r="F346">
        <v>-20</v>
      </c>
      <c r="G346">
        <v>-20</v>
      </c>
      <c r="H346">
        <v>3870</v>
      </c>
      <c r="I346">
        <v>1</v>
      </c>
      <c r="J346" s="17"/>
      <c r="K346" s="17"/>
      <c r="L346" s="17"/>
      <c r="M346" s="17"/>
      <c r="N346" s="17">
        <f t="shared" si="24"/>
        <v>-1692</v>
      </c>
      <c r="O346" s="17">
        <f t="shared" si="25"/>
        <v>396</v>
      </c>
      <c r="P346" s="17">
        <f t="shared" si="26"/>
        <v>24</v>
      </c>
      <c r="Q346" s="17">
        <f>A346*K$5+B346*L$5+C346*M$5+D346*N$5+E346*O$5+F346*P$5+G346*Q$5</f>
        <v>870</v>
      </c>
      <c r="R346" s="2"/>
      <c r="S346" s="2">
        <f t="shared" si="23"/>
        <v>-1</v>
      </c>
      <c r="T346" s="2"/>
      <c r="U346" s="2"/>
      <c r="V346" s="2"/>
      <c r="X346">
        <f>IF(S346=1,0,IF(S346=-1,1,IF(T346=1,0,IF(T346=-1,1,IF(U346=1,0,IF(U346=-1,0,IF(V346=1,0,IF(V346=-1,1))))))))</f>
        <v>1</v>
      </c>
      <c r="Y346">
        <f>IF(I346=X346,0,1)</f>
        <v>0</v>
      </c>
    </row>
    <row r="347" spans="1:25" x14ac:dyDescent="0.25">
      <c r="A347">
        <v>20</v>
      </c>
      <c r="B347">
        <v>-4</v>
      </c>
      <c r="C347">
        <v>-20</v>
      </c>
      <c r="D347">
        <v>20</v>
      </c>
      <c r="E347">
        <v>-20</v>
      </c>
      <c r="F347">
        <v>-20</v>
      </c>
      <c r="G347">
        <v>-20</v>
      </c>
      <c r="H347">
        <v>2005</v>
      </c>
      <c r="I347">
        <v>1</v>
      </c>
      <c r="J347" s="17"/>
      <c r="K347" s="17"/>
      <c r="L347" s="17"/>
      <c r="M347" s="17"/>
      <c r="N347" s="17">
        <f t="shared" si="24"/>
        <v>-1588</v>
      </c>
      <c r="O347" s="17">
        <f t="shared" si="25"/>
        <v>444</v>
      </c>
      <c r="P347" s="17">
        <f t="shared" si="26"/>
        <v>-4</v>
      </c>
      <c r="Q347" s="17">
        <f>A347*K$5+B347*L$5+C347*M$5+D347*N$5+E347*O$5+F347*P$5+G347*Q$5</f>
        <v>920</v>
      </c>
      <c r="R347" s="2"/>
      <c r="S347" s="2">
        <f t="shared" si="23"/>
        <v>-1</v>
      </c>
      <c r="T347" s="2"/>
      <c r="U347" s="2"/>
      <c r="V347" s="2"/>
      <c r="X347">
        <f>IF(S347=1,0,IF(S347=-1,1,IF(T347=1,0,IF(T347=-1,1,IF(U347=1,0,IF(U347=-1,0,IF(V347=1,0,IF(V347=-1,1))))))))</f>
        <v>1</v>
      </c>
      <c r="Y347">
        <f>IF(I347=X347,0,1)</f>
        <v>0</v>
      </c>
    </row>
    <row r="348" spans="1:25" x14ac:dyDescent="0.25">
      <c r="A348">
        <v>20</v>
      </c>
      <c r="B348">
        <v>-20</v>
      </c>
      <c r="C348">
        <v>2</v>
      </c>
      <c r="D348">
        <v>-20</v>
      </c>
      <c r="E348">
        <v>-20</v>
      </c>
      <c r="F348">
        <v>-20</v>
      </c>
      <c r="G348">
        <v>-20</v>
      </c>
      <c r="H348">
        <v>4836</v>
      </c>
      <c r="I348">
        <v>1</v>
      </c>
      <c r="J348" s="17"/>
      <c r="K348" s="17"/>
      <c r="L348" s="17"/>
      <c r="M348" s="17"/>
      <c r="N348" s="17">
        <f t="shared" si="24"/>
        <v>-4108</v>
      </c>
      <c r="O348" s="17">
        <f t="shared" si="25"/>
        <v>412</v>
      </c>
      <c r="P348" s="17">
        <f t="shared" si="26"/>
        <v>242</v>
      </c>
      <c r="Q348" s="17">
        <f>A348*K$5+B348*L$5+C348*M$5+D348*N$5+E348*O$5+F348*P$5+G348*Q$5</f>
        <v>80</v>
      </c>
      <c r="R348" s="2"/>
      <c r="S348" s="2">
        <f t="shared" ref="S348:S405" si="27">IF(N348&gt;T$2,1,IF(N348&lt;S$2,-1,0))</f>
        <v>-1</v>
      </c>
      <c r="T348" s="2"/>
      <c r="U348" s="2"/>
      <c r="V348" s="2"/>
      <c r="X348">
        <f>IF(S348=1,0,IF(S348=-1,1,IF(T348=1,0,IF(T348=-1,1,IF(U348=1,0,IF(U348=-1,0,IF(V348=1,0,IF(V348=-1,1))))))))</f>
        <v>1</v>
      </c>
      <c r="Y348">
        <f>IF(I348=X348,0,1)</f>
        <v>0</v>
      </c>
    </row>
    <row r="349" spans="1:25" x14ac:dyDescent="0.25">
      <c r="A349">
        <v>20</v>
      </c>
      <c r="B349">
        <v>-3</v>
      </c>
      <c r="C349">
        <v>-12</v>
      </c>
      <c r="D349">
        <v>-20</v>
      </c>
      <c r="E349">
        <v>-20</v>
      </c>
      <c r="F349">
        <v>-20</v>
      </c>
      <c r="G349">
        <v>20</v>
      </c>
      <c r="H349">
        <v>2000</v>
      </c>
      <c r="I349">
        <v>1</v>
      </c>
      <c r="J349" s="17"/>
      <c r="K349" s="17"/>
      <c r="L349" s="17"/>
      <c r="M349" s="17"/>
      <c r="N349" s="17">
        <f t="shared" si="24"/>
        <v>-1568</v>
      </c>
      <c r="O349" s="17">
        <f t="shared" si="25"/>
        <v>-1004</v>
      </c>
      <c r="P349" s="17">
        <f t="shared" si="26"/>
        <v>-10</v>
      </c>
      <c r="Q349" s="17">
        <f>A349*K$5+B349*L$5+C349*M$5+D349*N$5+E349*O$5+F349*P$5+G349*Q$5</f>
        <v>785</v>
      </c>
      <c r="R349" s="2"/>
      <c r="S349" s="2">
        <f t="shared" si="27"/>
        <v>-1</v>
      </c>
      <c r="T349" s="2"/>
      <c r="U349" s="2"/>
      <c r="V349" s="2"/>
      <c r="X349">
        <f>IF(S349=1,0,IF(S349=-1,1,IF(T349=1,0,IF(T349=-1,1,IF(U349=1,0,IF(U349=-1,0,IF(V349=1,0,IF(V349=-1,1))))))))</f>
        <v>1</v>
      </c>
      <c r="Y349">
        <f>IF(I349=X349,0,1)</f>
        <v>0</v>
      </c>
    </row>
    <row r="350" spans="1:25" x14ac:dyDescent="0.25">
      <c r="A350">
        <v>20</v>
      </c>
      <c r="B350">
        <v>5</v>
      </c>
      <c r="C350">
        <v>-16</v>
      </c>
      <c r="D350">
        <v>-20</v>
      </c>
      <c r="E350">
        <v>-20</v>
      </c>
      <c r="F350">
        <v>-20</v>
      </c>
      <c r="G350">
        <v>20</v>
      </c>
      <c r="H350">
        <v>2897</v>
      </c>
      <c r="I350">
        <v>1</v>
      </c>
      <c r="J350" s="17"/>
      <c r="K350" s="17"/>
      <c r="L350" s="17"/>
      <c r="M350" s="17"/>
      <c r="N350" s="17">
        <f t="shared" si="24"/>
        <v>-1136</v>
      </c>
      <c r="O350" s="17">
        <f t="shared" si="25"/>
        <v>-876</v>
      </c>
      <c r="P350" s="17">
        <f t="shared" si="26"/>
        <v>-126</v>
      </c>
      <c r="Q350" s="17">
        <f>A350*K$5+B350*L$5+C350*M$5+D350*N$5+E350*O$5+F350*P$5+G350*Q$5</f>
        <v>1065</v>
      </c>
      <c r="R350" s="2"/>
      <c r="S350" s="2">
        <f t="shared" si="27"/>
        <v>-1</v>
      </c>
      <c r="T350" s="2"/>
      <c r="U350" s="2"/>
      <c r="V350" s="2"/>
      <c r="X350">
        <f>IF(S350=1,0,IF(S350=-1,1,IF(T350=1,0,IF(T350=-1,1,IF(U350=1,0,IF(U350=-1,0,IF(V350=1,0,IF(V350=-1,1))))))))</f>
        <v>1</v>
      </c>
      <c r="Y350">
        <f>IF(I350=X350,0,1)</f>
        <v>0</v>
      </c>
    </row>
    <row r="351" spans="1:25" x14ac:dyDescent="0.25">
      <c r="A351">
        <v>-20</v>
      </c>
      <c r="B351">
        <v>-6</v>
      </c>
      <c r="C351">
        <v>-10</v>
      </c>
      <c r="D351">
        <v>-20</v>
      </c>
      <c r="E351">
        <v>-20</v>
      </c>
      <c r="F351">
        <v>-20</v>
      </c>
      <c r="G351">
        <v>-20</v>
      </c>
      <c r="H351">
        <v>2934</v>
      </c>
      <c r="I351">
        <v>1</v>
      </c>
      <c r="J351" s="17"/>
      <c r="K351" s="17"/>
      <c r="L351" s="17"/>
      <c r="M351" s="17"/>
      <c r="N351" s="17">
        <f t="shared" si="24"/>
        <v>-3772</v>
      </c>
      <c r="O351" s="17">
        <f t="shared" si="25"/>
        <v>436</v>
      </c>
      <c r="P351" s="17">
        <f t="shared" si="26"/>
        <v>34</v>
      </c>
      <c r="Q351" s="17">
        <f>A351*K$5+B351*L$5+C351*M$5+D351*N$5+E351*O$5+F351*P$5+G351*Q$5</f>
        <v>-1810</v>
      </c>
      <c r="R351" s="2"/>
      <c r="S351" s="2">
        <f t="shared" si="27"/>
        <v>-1</v>
      </c>
      <c r="T351" s="2"/>
      <c r="U351" s="2"/>
      <c r="V351" s="2"/>
      <c r="X351">
        <f>IF(S351=1,0,IF(S351=-1,1,IF(T351=1,0,IF(T351=-1,1,IF(U351=1,0,IF(U351=-1,0,IF(V351=1,0,IF(V351=-1,1))))))))</f>
        <v>1</v>
      </c>
      <c r="Y351">
        <f>IF(I351=X351,0,1)</f>
        <v>0</v>
      </c>
    </row>
    <row r="352" spans="1:25" x14ac:dyDescent="0.25">
      <c r="A352">
        <v>20</v>
      </c>
      <c r="B352">
        <v>4</v>
      </c>
      <c r="C352">
        <v>-2</v>
      </c>
      <c r="D352">
        <v>-20</v>
      </c>
      <c r="E352">
        <v>-20</v>
      </c>
      <c r="F352">
        <v>-20</v>
      </c>
      <c r="G352">
        <v>-20</v>
      </c>
      <c r="H352">
        <v>546</v>
      </c>
      <c r="I352">
        <v>1</v>
      </c>
      <c r="J352" s="17"/>
      <c r="K352" s="17"/>
      <c r="L352" s="17"/>
      <c r="M352" s="17"/>
      <c r="N352" s="17">
        <f t="shared" si="24"/>
        <v>-2844</v>
      </c>
      <c r="O352" s="17">
        <f t="shared" si="25"/>
        <v>924</v>
      </c>
      <c r="P352" s="17">
        <f t="shared" si="26"/>
        <v>-98</v>
      </c>
      <c r="Q352" s="17">
        <f>A352*K$5+B352*L$5+C352*M$5+D352*N$5+E352*O$5+F352*P$5+G352*Q$5</f>
        <v>760</v>
      </c>
      <c r="R352" s="2"/>
      <c r="S352" s="2">
        <f t="shared" si="27"/>
        <v>-1</v>
      </c>
      <c r="T352" s="2"/>
      <c r="U352" s="2"/>
      <c r="V352" s="2"/>
      <c r="X352">
        <f>IF(S352=1,0,IF(S352=-1,1,IF(T352=1,0,IF(T352=-1,1,IF(U352=1,0,IF(U352=-1,0,IF(V352=1,0,IF(V352=-1,1))))))))</f>
        <v>1</v>
      </c>
      <c r="Y352">
        <f>IF(I352=X352,0,1)</f>
        <v>0</v>
      </c>
    </row>
    <row r="353" spans="1:25" x14ac:dyDescent="0.25">
      <c r="A353">
        <v>20</v>
      </c>
      <c r="B353">
        <v>-4</v>
      </c>
      <c r="C353">
        <v>-2</v>
      </c>
      <c r="D353">
        <v>-20</v>
      </c>
      <c r="E353">
        <v>-20</v>
      </c>
      <c r="F353">
        <v>-20</v>
      </c>
      <c r="G353">
        <v>-20</v>
      </c>
      <c r="H353">
        <v>3288</v>
      </c>
      <c r="I353">
        <v>1</v>
      </c>
      <c r="J353" s="17"/>
      <c r="K353" s="17"/>
      <c r="L353" s="17"/>
      <c r="M353" s="17"/>
      <c r="N353" s="17">
        <f t="shared" si="24"/>
        <v>-3260</v>
      </c>
      <c r="O353" s="17">
        <f t="shared" si="25"/>
        <v>732</v>
      </c>
      <c r="P353" s="17">
        <f t="shared" si="26"/>
        <v>14</v>
      </c>
      <c r="Q353" s="17">
        <f>A353*K$5+B353*L$5+C353*M$5+D353*N$5+E353*O$5+F353*P$5+G353*Q$5</f>
        <v>560</v>
      </c>
      <c r="R353" s="2"/>
      <c r="S353" s="2">
        <f t="shared" si="27"/>
        <v>-1</v>
      </c>
      <c r="T353" s="2"/>
      <c r="U353" s="2"/>
      <c r="V353" s="2"/>
      <c r="X353">
        <f>IF(S353=1,0,IF(S353=-1,1,IF(T353=1,0,IF(T353=-1,1,IF(U353=1,0,IF(U353=-1,0,IF(V353=1,0,IF(V353=-1,1))))))))</f>
        <v>1</v>
      </c>
      <c r="Y353">
        <f>IF(I353=X353,0,1)</f>
        <v>0</v>
      </c>
    </row>
    <row r="354" spans="1:25" x14ac:dyDescent="0.25">
      <c r="A354">
        <v>20</v>
      </c>
      <c r="B354">
        <v>3</v>
      </c>
      <c r="C354">
        <v>-18</v>
      </c>
      <c r="D354">
        <v>-20</v>
      </c>
      <c r="E354">
        <v>-20</v>
      </c>
      <c r="F354">
        <v>-20</v>
      </c>
      <c r="G354">
        <v>-20</v>
      </c>
      <c r="H354">
        <v>4104</v>
      </c>
      <c r="I354">
        <v>1</v>
      </c>
      <c r="J354" s="17"/>
      <c r="K354" s="17"/>
      <c r="L354" s="17"/>
      <c r="M354" s="17"/>
      <c r="N354" s="17">
        <f t="shared" si="24"/>
        <v>-2832</v>
      </c>
      <c r="O354" s="17">
        <f t="shared" si="25"/>
        <v>644</v>
      </c>
      <c r="P354" s="17">
        <f t="shared" si="26"/>
        <v>-100</v>
      </c>
      <c r="Q354" s="17">
        <f>A354*K$5+B354*L$5+C354*M$5+D354*N$5+E354*O$5+F354*P$5+G354*Q$5</f>
        <v>1055</v>
      </c>
      <c r="R354" s="2"/>
      <c r="S354" s="2">
        <f t="shared" si="27"/>
        <v>-1</v>
      </c>
      <c r="T354" s="2"/>
      <c r="U354" s="2"/>
      <c r="V354" s="2"/>
      <c r="X354">
        <f>IF(S354=1,0,IF(S354=-1,1,IF(T354=1,0,IF(T354=-1,1,IF(U354=1,0,IF(U354=-1,0,IF(V354=1,0,IF(V354=-1,1))))))))</f>
        <v>1</v>
      </c>
      <c r="Y354">
        <f>IF(I354=X354,0,1)</f>
        <v>0</v>
      </c>
    </row>
    <row r="355" spans="1:25" x14ac:dyDescent="0.25">
      <c r="A355">
        <v>20</v>
      </c>
      <c r="B355">
        <v>-4</v>
      </c>
      <c r="C355">
        <v>-8</v>
      </c>
      <c r="D355">
        <v>-20</v>
      </c>
      <c r="E355">
        <v>-20</v>
      </c>
      <c r="F355">
        <v>-20</v>
      </c>
      <c r="G355">
        <v>20</v>
      </c>
      <c r="H355">
        <v>1257</v>
      </c>
      <c r="I355">
        <v>1</v>
      </c>
      <c r="J355" s="17"/>
      <c r="K355" s="17"/>
      <c r="L355" s="17"/>
      <c r="M355" s="17"/>
      <c r="N355" s="17">
        <f t="shared" si="24"/>
        <v>-1636</v>
      </c>
      <c r="O355" s="17">
        <f t="shared" si="25"/>
        <v>-964</v>
      </c>
      <c r="P355" s="17">
        <f t="shared" si="26"/>
        <v>8</v>
      </c>
      <c r="Q355" s="17">
        <f>A355*K$5+B355*L$5+C355*M$5+D355*N$5+E355*O$5+F355*P$5+G355*Q$5</f>
        <v>680</v>
      </c>
      <c r="R355" s="2"/>
      <c r="S355" s="2">
        <f t="shared" si="27"/>
        <v>-1</v>
      </c>
      <c r="T355" s="2"/>
      <c r="U355" s="2"/>
      <c r="V355" s="2"/>
      <c r="X355">
        <f>IF(S355=1,0,IF(S355=-1,1,IF(T355=1,0,IF(T355=-1,1,IF(U355=1,0,IF(U355=-1,0,IF(V355=1,0,IF(V355=-1,1))))))))</f>
        <v>1</v>
      </c>
      <c r="Y355">
        <f>IF(I355=X355,0,1)</f>
        <v>0</v>
      </c>
    </row>
    <row r="356" spans="1:25" x14ac:dyDescent="0.25">
      <c r="A356">
        <v>20</v>
      </c>
      <c r="B356">
        <v>-17</v>
      </c>
      <c r="C356">
        <v>6</v>
      </c>
      <c r="D356">
        <v>-20</v>
      </c>
      <c r="E356">
        <v>-20</v>
      </c>
      <c r="F356">
        <v>-20</v>
      </c>
      <c r="G356">
        <v>-20</v>
      </c>
      <c r="H356">
        <v>2301</v>
      </c>
      <c r="I356">
        <v>1</v>
      </c>
      <c r="J356" s="17"/>
      <c r="K356" s="17"/>
      <c r="L356" s="17"/>
      <c r="M356" s="17"/>
      <c r="N356" s="17">
        <f t="shared" si="24"/>
        <v>-3968</v>
      </c>
      <c r="O356" s="17">
        <f t="shared" si="25"/>
        <v>548</v>
      </c>
      <c r="P356" s="17">
        <f t="shared" si="26"/>
        <v>204</v>
      </c>
      <c r="Q356" s="17">
        <f>A356*K$5+B356*L$5+C356*M$5+D356*N$5+E356*O$5+F356*P$5+G356*Q$5</f>
        <v>75</v>
      </c>
      <c r="R356" s="2"/>
      <c r="S356" s="2">
        <f t="shared" si="27"/>
        <v>-1</v>
      </c>
      <c r="T356" s="2"/>
      <c r="U356" s="2"/>
      <c r="V356" s="2"/>
      <c r="X356">
        <f>IF(S356=1,0,IF(S356=-1,1,IF(T356=1,0,IF(T356=-1,1,IF(U356=1,0,IF(U356=-1,0,IF(V356=1,0,IF(V356=-1,1))))))))</f>
        <v>1</v>
      </c>
      <c r="Y356">
        <f>IF(I356=X356,0,1)</f>
        <v>0</v>
      </c>
    </row>
    <row r="357" spans="1:25" x14ac:dyDescent="0.25">
      <c r="A357">
        <v>-20</v>
      </c>
      <c r="B357">
        <v>0</v>
      </c>
      <c r="C357">
        <v>4</v>
      </c>
      <c r="D357">
        <v>-20</v>
      </c>
      <c r="E357">
        <v>20</v>
      </c>
      <c r="F357">
        <v>-20</v>
      </c>
      <c r="G357">
        <v>20</v>
      </c>
      <c r="H357">
        <v>2861</v>
      </c>
      <c r="I357">
        <v>1</v>
      </c>
      <c r="J357" s="17"/>
      <c r="K357" s="17"/>
      <c r="L357" s="17"/>
      <c r="M357" s="17"/>
      <c r="N357" s="17">
        <f t="shared" si="24"/>
        <v>-156</v>
      </c>
      <c r="O357" s="17">
        <f t="shared" si="25"/>
        <v>-796</v>
      </c>
      <c r="P357" s="17">
        <f t="shared" si="26"/>
        <v>4</v>
      </c>
      <c r="Q357" s="17">
        <f>A357*K$5+B357*L$5+C357*M$5+D357*N$5+E357*O$5+F357*P$5+G357*Q$5</f>
        <v>-2300</v>
      </c>
      <c r="R357" s="2"/>
      <c r="S357" s="2">
        <f t="shared" si="27"/>
        <v>0</v>
      </c>
      <c r="T357" s="2"/>
      <c r="U357" s="2"/>
      <c r="V357" s="2"/>
      <c r="X357" t="b">
        <f>IF(S357=1,0,IF(S357=-1,1,IF(T357=1,0,IF(T357=-1,1,IF(U357=1,0,IF(U357=-1,0,IF(V357=1,0,IF(V357=-1,1))))))))</f>
        <v>0</v>
      </c>
      <c r="Y357">
        <f>IF(I357=X357,0,1)</f>
        <v>1</v>
      </c>
    </row>
    <row r="358" spans="1:25" x14ac:dyDescent="0.25">
      <c r="A358">
        <v>20</v>
      </c>
      <c r="B358">
        <v>-9</v>
      </c>
      <c r="C358">
        <v>-10</v>
      </c>
      <c r="D358">
        <v>-20</v>
      </c>
      <c r="E358">
        <v>-20</v>
      </c>
      <c r="F358">
        <v>-20</v>
      </c>
      <c r="G358">
        <v>-20</v>
      </c>
      <c r="H358">
        <v>2712</v>
      </c>
      <c r="I358">
        <v>1</v>
      </c>
      <c r="J358" s="17"/>
      <c r="K358" s="17"/>
      <c r="L358" s="17"/>
      <c r="M358" s="17"/>
      <c r="N358" s="17">
        <f t="shared" si="24"/>
        <v>-3488</v>
      </c>
      <c r="O358" s="17">
        <f t="shared" si="25"/>
        <v>484</v>
      </c>
      <c r="P358" s="17">
        <f t="shared" si="26"/>
        <v>76</v>
      </c>
      <c r="Q358" s="17">
        <f>A358*K$5+B358*L$5+C358*M$5+D358*N$5+E358*O$5+F358*P$5+G358*Q$5</f>
        <v>595</v>
      </c>
      <c r="R358" s="2"/>
      <c r="S358" s="2">
        <f t="shared" si="27"/>
        <v>-1</v>
      </c>
      <c r="T358" s="2"/>
      <c r="U358" s="2"/>
      <c r="V358" s="2"/>
      <c r="X358">
        <f>IF(S358=1,0,IF(S358=-1,1,IF(T358=1,0,IF(T358=-1,1,IF(U358=1,0,IF(U358=-1,0,IF(V358=1,0,IF(V358=-1,1))))))))</f>
        <v>1</v>
      </c>
      <c r="Y358">
        <f>IF(I358=X358,0,1)</f>
        <v>0</v>
      </c>
    </row>
    <row r="359" spans="1:25" x14ac:dyDescent="0.25">
      <c r="A359">
        <v>20</v>
      </c>
      <c r="B359">
        <v>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809</v>
      </c>
      <c r="I359">
        <v>1</v>
      </c>
      <c r="J359" s="17"/>
      <c r="K359" s="17"/>
      <c r="L359" s="17"/>
      <c r="M359" s="17"/>
      <c r="N359" s="17">
        <f t="shared" si="24"/>
        <v>-2980</v>
      </c>
      <c r="O359" s="17">
        <f t="shared" si="25"/>
        <v>540</v>
      </c>
      <c r="P359" s="17">
        <f t="shared" si="26"/>
        <v>-60</v>
      </c>
      <c r="Q359" s="17">
        <f>A359*K$5+B359*L$5+C359*M$5+D359*N$5+E359*O$5+F359*P$5+G359*Q$5</f>
        <v>1020</v>
      </c>
      <c r="R359" s="2"/>
      <c r="S359" s="2">
        <f t="shared" si="27"/>
        <v>-1</v>
      </c>
      <c r="T359" s="2"/>
      <c r="U359" s="2"/>
      <c r="V359" s="2"/>
      <c r="X359">
        <f>IF(S359=1,0,IF(S359=-1,1,IF(T359=1,0,IF(T359=-1,1,IF(U359=1,0,IF(U359=-1,0,IF(V359=1,0,IF(V359=-1,1))))))))</f>
        <v>1</v>
      </c>
      <c r="Y359">
        <f>IF(I359=X359,0,1)</f>
        <v>0</v>
      </c>
    </row>
    <row r="360" spans="1:25" x14ac:dyDescent="0.25">
      <c r="A360">
        <v>20</v>
      </c>
      <c r="B360">
        <v>-9</v>
      </c>
      <c r="C360">
        <v>4</v>
      </c>
      <c r="D360">
        <v>-20</v>
      </c>
      <c r="E360">
        <v>-20</v>
      </c>
      <c r="F360">
        <v>-20</v>
      </c>
      <c r="G360">
        <v>-20</v>
      </c>
      <c r="H360">
        <v>1818</v>
      </c>
      <c r="I360">
        <v>1</v>
      </c>
      <c r="J360" s="17"/>
      <c r="K360" s="17"/>
      <c r="L360" s="17"/>
      <c r="M360" s="17"/>
      <c r="N360" s="17">
        <f t="shared" si="24"/>
        <v>-3544</v>
      </c>
      <c r="O360" s="17">
        <f t="shared" si="25"/>
        <v>708</v>
      </c>
      <c r="P360" s="17">
        <f t="shared" si="26"/>
        <v>90</v>
      </c>
      <c r="Q360" s="17">
        <f>A360*K$5+B360*L$5+C360*M$5+D360*N$5+E360*O$5+F360*P$5+G360*Q$5</f>
        <v>315</v>
      </c>
      <c r="R360" s="2"/>
      <c r="S360" s="2">
        <f t="shared" si="27"/>
        <v>-1</v>
      </c>
      <c r="T360" s="2"/>
      <c r="U360" s="2"/>
      <c r="V360" s="2"/>
      <c r="X360">
        <f>IF(S360=1,0,IF(S360=-1,1,IF(T360=1,0,IF(T360=-1,1,IF(U360=1,0,IF(U360=-1,0,IF(V360=1,0,IF(V360=-1,1))))))))</f>
        <v>1</v>
      </c>
      <c r="Y360">
        <f>IF(I360=X360,0,1)</f>
        <v>0</v>
      </c>
    </row>
    <row r="361" spans="1:25" x14ac:dyDescent="0.25">
      <c r="A361">
        <v>20</v>
      </c>
      <c r="B361">
        <v>-17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3528</v>
      </c>
      <c r="I361">
        <v>1</v>
      </c>
      <c r="J361" s="17"/>
      <c r="K361" s="17"/>
      <c r="L361" s="17"/>
      <c r="M361" s="17"/>
      <c r="N361" s="17">
        <f t="shared" si="24"/>
        <v>-3864</v>
      </c>
      <c r="O361" s="17">
        <f t="shared" si="25"/>
        <v>132</v>
      </c>
      <c r="P361" s="17">
        <f t="shared" si="26"/>
        <v>178</v>
      </c>
      <c r="Q361" s="17">
        <f>A361*K$5+B361*L$5+C361*M$5+D361*N$5+E361*O$5+F361*P$5+G361*Q$5</f>
        <v>595</v>
      </c>
      <c r="R361" s="2"/>
      <c r="S361" s="2">
        <f t="shared" si="27"/>
        <v>-1</v>
      </c>
      <c r="T361" s="2"/>
      <c r="U361" s="2"/>
      <c r="V361" s="2"/>
      <c r="X361">
        <f>IF(S361=1,0,IF(S361=-1,1,IF(T361=1,0,IF(T361=-1,1,IF(U361=1,0,IF(U361=-1,0,IF(V361=1,0,IF(V361=-1,1))))))))</f>
        <v>1</v>
      </c>
      <c r="Y361">
        <f>IF(I361=X361,0,1)</f>
        <v>0</v>
      </c>
    </row>
    <row r="362" spans="1:25" x14ac:dyDescent="0.25">
      <c r="A362">
        <v>20</v>
      </c>
      <c r="B362">
        <v>-5</v>
      </c>
      <c r="C362">
        <v>-2</v>
      </c>
      <c r="D362">
        <v>-20</v>
      </c>
      <c r="E362">
        <v>-20</v>
      </c>
      <c r="F362">
        <v>-20</v>
      </c>
      <c r="G362">
        <v>-20</v>
      </c>
      <c r="H362">
        <v>2775</v>
      </c>
      <c r="I362">
        <v>1</v>
      </c>
      <c r="J362" s="17"/>
      <c r="K362" s="17"/>
      <c r="L362" s="17"/>
      <c r="M362" s="17"/>
      <c r="N362" s="17">
        <f t="shared" si="24"/>
        <v>-3312</v>
      </c>
      <c r="O362" s="17">
        <f t="shared" si="25"/>
        <v>708</v>
      </c>
      <c r="P362" s="17">
        <f t="shared" si="26"/>
        <v>28</v>
      </c>
      <c r="Q362" s="17">
        <f>A362*K$5+B362*L$5+C362*M$5+D362*N$5+E362*O$5+F362*P$5+G362*Q$5</f>
        <v>535</v>
      </c>
      <c r="R362" s="2"/>
      <c r="S362" s="2">
        <f t="shared" si="27"/>
        <v>-1</v>
      </c>
      <c r="T362" s="2"/>
      <c r="U362" s="2"/>
      <c r="V362" s="2"/>
      <c r="X362">
        <f>IF(S362=1,0,IF(S362=-1,1,IF(T362=1,0,IF(T362=-1,1,IF(U362=1,0,IF(U362=-1,0,IF(V362=1,0,IF(V362=-1,1))))))))</f>
        <v>1</v>
      </c>
      <c r="Y362">
        <f>IF(I362=X362,0,1)</f>
        <v>0</v>
      </c>
    </row>
    <row r="363" spans="1:25" x14ac:dyDescent="0.25">
      <c r="A363">
        <v>-20</v>
      </c>
      <c r="B363">
        <v>0</v>
      </c>
      <c r="C363">
        <v>-10</v>
      </c>
      <c r="D363">
        <v>20</v>
      </c>
      <c r="E363">
        <v>-20</v>
      </c>
      <c r="F363">
        <v>-20</v>
      </c>
      <c r="G363">
        <v>-20</v>
      </c>
      <c r="H363">
        <v>3792</v>
      </c>
      <c r="I363">
        <v>1</v>
      </c>
      <c r="J363" s="17"/>
      <c r="K363" s="17"/>
      <c r="L363" s="17"/>
      <c r="M363" s="17"/>
      <c r="N363" s="17">
        <f t="shared" si="24"/>
        <v>-1860</v>
      </c>
      <c r="O363" s="17">
        <f t="shared" si="25"/>
        <v>580</v>
      </c>
      <c r="P363" s="17">
        <f t="shared" si="26"/>
        <v>-50</v>
      </c>
      <c r="Q363" s="17">
        <f>A363*K$5+B363*L$5+C363*M$5+D363*N$5+E363*O$5+F363*P$5+G363*Q$5</f>
        <v>-1660</v>
      </c>
      <c r="R363" s="2"/>
      <c r="S363" s="2">
        <f t="shared" si="27"/>
        <v>-1</v>
      </c>
      <c r="T363" s="2"/>
      <c r="U363" s="2"/>
      <c r="V363" s="2"/>
      <c r="X363">
        <f>IF(S363=1,0,IF(S363=-1,1,IF(T363=1,0,IF(T363=-1,1,IF(U363=1,0,IF(U363=-1,0,IF(V363=1,0,IF(V363=-1,1))))))))</f>
        <v>1</v>
      </c>
      <c r="Y363">
        <f>IF(I363=X363,0,1)</f>
        <v>0</v>
      </c>
    </row>
    <row r="364" spans="1:25" x14ac:dyDescent="0.25">
      <c r="A364">
        <v>-20</v>
      </c>
      <c r="B364">
        <v>0</v>
      </c>
      <c r="C364">
        <v>-16</v>
      </c>
      <c r="D364">
        <v>-20</v>
      </c>
      <c r="E364">
        <v>-20</v>
      </c>
      <c r="F364">
        <v>-20</v>
      </c>
      <c r="G364">
        <v>-20</v>
      </c>
      <c r="H364">
        <v>1841</v>
      </c>
      <c r="I364">
        <v>1</v>
      </c>
      <c r="J364" s="17"/>
      <c r="K364" s="17"/>
      <c r="L364" s="17"/>
      <c r="M364" s="17"/>
      <c r="N364" s="17">
        <f t="shared" si="24"/>
        <v>-3436</v>
      </c>
      <c r="O364" s="17">
        <f t="shared" si="25"/>
        <v>484</v>
      </c>
      <c r="P364" s="17">
        <f t="shared" si="26"/>
        <v>-56</v>
      </c>
      <c r="Q364" s="17">
        <f>A364*K$5+B364*L$5+C364*M$5+D364*N$5+E364*O$5+F364*P$5+G364*Q$5</f>
        <v>-1540</v>
      </c>
      <c r="R364" s="2"/>
      <c r="S364" s="2">
        <f t="shared" si="27"/>
        <v>-1</v>
      </c>
      <c r="T364" s="2"/>
      <c r="U364" s="2"/>
      <c r="V364" s="2"/>
      <c r="X364">
        <f>IF(S364=1,0,IF(S364=-1,1,IF(T364=1,0,IF(T364=-1,1,IF(U364=1,0,IF(U364=-1,0,IF(V364=1,0,IF(V364=-1,1))))))))</f>
        <v>1</v>
      </c>
      <c r="Y364">
        <f>IF(I364=X364,0,1)</f>
        <v>0</v>
      </c>
    </row>
    <row r="365" spans="1:25" x14ac:dyDescent="0.25">
      <c r="A365">
        <v>-20</v>
      </c>
      <c r="B365">
        <v>-10</v>
      </c>
      <c r="C365">
        <v>-12</v>
      </c>
      <c r="D365">
        <v>-20</v>
      </c>
      <c r="E365">
        <v>-20</v>
      </c>
      <c r="F365">
        <v>-20</v>
      </c>
      <c r="G365">
        <v>-20</v>
      </c>
      <c r="H365">
        <v>1353</v>
      </c>
      <c r="I365">
        <v>1</v>
      </c>
      <c r="J365" s="17"/>
      <c r="K365" s="17"/>
      <c r="L365" s="17"/>
      <c r="M365" s="17"/>
      <c r="N365" s="17">
        <f t="shared" si="24"/>
        <v>-3972</v>
      </c>
      <c r="O365" s="17">
        <f t="shared" si="25"/>
        <v>308</v>
      </c>
      <c r="P365" s="17">
        <f t="shared" si="26"/>
        <v>88</v>
      </c>
      <c r="Q365" s="17">
        <f>A365*K$5+B365*L$5+C365*M$5+D365*N$5+E365*O$5+F365*P$5+G365*Q$5</f>
        <v>-1870</v>
      </c>
      <c r="R365" s="2"/>
      <c r="S365" s="2">
        <f t="shared" si="27"/>
        <v>-1</v>
      </c>
      <c r="T365" s="2"/>
      <c r="U365" s="2"/>
      <c r="V365" s="2"/>
      <c r="X365">
        <f>IF(S365=1,0,IF(S365=-1,1,IF(T365=1,0,IF(T365=-1,1,IF(U365=1,0,IF(U365=-1,0,IF(V365=1,0,IF(V365=-1,1))))))))</f>
        <v>1</v>
      </c>
      <c r="Y365">
        <f>IF(I365=X365,0,1)</f>
        <v>0</v>
      </c>
    </row>
    <row r="366" spans="1:25" x14ac:dyDescent="0.25">
      <c r="A366">
        <v>20</v>
      </c>
      <c r="B366">
        <v>-1</v>
      </c>
      <c r="C366">
        <v>-12</v>
      </c>
      <c r="D366">
        <v>-20</v>
      </c>
      <c r="E366">
        <v>20</v>
      </c>
      <c r="F366">
        <v>-20</v>
      </c>
      <c r="G366">
        <v>-20</v>
      </c>
      <c r="H366">
        <v>3232</v>
      </c>
      <c r="I366">
        <v>1</v>
      </c>
      <c r="J366" s="17"/>
      <c r="K366" s="17"/>
      <c r="L366" s="17"/>
      <c r="M366" s="17"/>
      <c r="N366" s="17">
        <f t="shared" si="24"/>
        <v>-1304</v>
      </c>
      <c r="O366" s="17">
        <f t="shared" si="25"/>
        <v>644</v>
      </c>
      <c r="P366" s="17">
        <f t="shared" si="26"/>
        <v>2</v>
      </c>
      <c r="Q366" s="17">
        <f>A366*K$5+B366*L$5+C366*M$5+D366*N$5+E366*O$5+F366*P$5+G366*Q$5</f>
        <v>475</v>
      </c>
      <c r="R366" s="2"/>
      <c r="S366" s="2">
        <f t="shared" si="27"/>
        <v>-1</v>
      </c>
      <c r="T366" s="2"/>
      <c r="U366" s="2"/>
      <c r="V366" s="2"/>
      <c r="X366">
        <f>IF(S366=1,0,IF(S366=-1,1,IF(T366=1,0,IF(T366=-1,1,IF(U366=1,0,IF(U366=-1,0,IF(V366=1,0,IF(V366=-1,1))))))))</f>
        <v>1</v>
      </c>
      <c r="Y366">
        <f>IF(I366=X366,0,1)</f>
        <v>0</v>
      </c>
    </row>
    <row r="367" spans="1:25" x14ac:dyDescent="0.25">
      <c r="A367">
        <v>20</v>
      </c>
      <c r="B367">
        <v>-12</v>
      </c>
      <c r="C367">
        <v>-18</v>
      </c>
      <c r="D367">
        <v>-20</v>
      </c>
      <c r="E367">
        <v>-20</v>
      </c>
      <c r="F367">
        <v>20</v>
      </c>
      <c r="G367">
        <v>-20</v>
      </c>
      <c r="H367">
        <v>1980</v>
      </c>
      <c r="I367">
        <v>1</v>
      </c>
      <c r="J367" s="17"/>
      <c r="K367" s="17"/>
      <c r="L367" s="17"/>
      <c r="M367" s="17"/>
      <c r="N367" s="17">
        <f t="shared" si="24"/>
        <v>-2012</v>
      </c>
      <c r="O367" s="17">
        <f t="shared" si="25"/>
        <v>284</v>
      </c>
      <c r="P367" s="17">
        <f t="shared" si="26"/>
        <v>150</v>
      </c>
      <c r="Q367" s="17">
        <f>A367*K$5+B367*L$5+C367*M$5+D367*N$5+E367*O$5+F367*P$5+G367*Q$5</f>
        <v>2280</v>
      </c>
      <c r="R367" s="2"/>
      <c r="S367" s="2">
        <f t="shared" si="27"/>
        <v>-1</v>
      </c>
      <c r="T367" s="2"/>
      <c r="U367" s="2"/>
      <c r="V367" s="2"/>
      <c r="X367">
        <f>IF(S367=1,0,IF(S367=-1,1,IF(T367=1,0,IF(T367=-1,1,IF(U367=1,0,IF(U367=-1,0,IF(V367=1,0,IF(V367=-1,1))))))))</f>
        <v>1</v>
      </c>
      <c r="Y367">
        <f>IF(I367=X367,0,1)</f>
        <v>0</v>
      </c>
    </row>
    <row r="368" spans="1:25" x14ac:dyDescent="0.25">
      <c r="A368">
        <v>-20</v>
      </c>
      <c r="B368">
        <v>0</v>
      </c>
      <c r="C368">
        <v>0</v>
      </c>
      <c r="D368">
        <v>-20</v>
      </c>
      <c r="E368">
        <v>-20</v>
      </c>
      <c r="F368">
        <v>20</v>
      </c>
      <c r="G368">
        <v>-20</v>
      </c>
      <c r="H368">
        <v>3380</v>
      </c>
      <c r="I368">
        <v>1</v>
      </c>
      <c r="J368" s="17"/>
      <c r="K368" s="17"/>
      <c r="L368" s="17"/>
      <c r="M368" s="17"/>
      <c r="N368" s="17">
        <f t="shared" si="24"/>
        <v>-1900</v>
      </c>
      <c r="O368" s="17">
        <f t="shared" si="25"/>
        <v>740</v>
      </c>
      <c r="P368" s="17">
        <f t="shared" si="26"/>
        <v>0</v>
      </c>
      <c r="Q368" s="17">
        <f>A368*K$5+B368*L$5+C368*M$5+D368*N$5+E368*O$5+F368*P$5+G368*Q$5</f>
        <v>-260</v>
      </c>
      <c r="R368" s="2"/>
      <c r="S368" s="2">
        <f t="shared" si="27"/>
        <v>-1</v>
      </c>
      <c r="T368" s="2"/>
      <c r="U368" s="2"/>
      <c r="V368" s="2"/>
      <c r="X368">
        <f>IF(S368=1,0,IF(S368=-1,1,IF(T368=1,0,IF(T368=-1,1,IF(U368=1,0,IF(U368=-1,0,IF(V368=1,0,IF(V368=-1,1))))))))</f>
        <v>1</v>
      </c>
      <c r="Y368">
        <f>IF(I368=X368,0,1)</f>
        <v>0</v>
      </c>
    </row>
    <row r="369" spans="1:25" x14ac:dyDescent="0.25">
      <c r="A369">
        <v>20</v>
      </c>
      <c r="B369">
        <v>-4</v>
      </c>
      <c r="C369">
        <v>0</v>
      </c>
      <c r="D369">
        <v>-20</v>
      </c>
      <c r="E369">
        <v>-20</v>
      </c>
      <c r="F369">
        <v>-20</v>
      </c>
      <c r="G369">
        <v>-20</v>
      </c>
      <c r="H369">
        <v>3474</v>
      </c>
      <c r="I369">
        <v>1</v>
      </c>
      <c r="J369" s="17"/>
      <c r="K369" s="17"/>
      <c r="L369" s="17"/>
      <c r="M369" s="17"/>
      <c r="N369" s="17">
        <f t="shared" si="24"/>
        <v>-3268</v>
      </c>
      <c r="O369" s="17">
        <f t="shared" si="25"/>
        <v>764</v>
      </c>
      <c r="P369" s="17">
        <f t="shared" si="26"/>
        <v>16</v>
      </c>
      <c r="Q369" s="17">
        <f>A369*K$5+B369*L$5+C369*M$5+D369*N$5+E369*O$5+F369*P$5+G369*Q$5</f>
        <v>520</v>
      </c>
      <c r="R369" s="2"/>
      <c r="S369" s="2">
        <f t="shared" si="27"/>
        <v>-1</v>
      </c>
      <c r="T369" s="2"/>
      <c r="U369" s="2"/>
      <c r="V369" s="2"/>
      <c r="X369">
        <f>IF(S369=1,0,IF(S369=-1,1,IF(T369=1,0,IF(T369=-1,1,IF(U369=1,0,IF(U369=-1,0,IF(V369=1,0,IF(V369=-1,1))))))))</f>
        <v>1</v>
      </c>
      <c r="Y369">
        <f>IF(I369=X369,0,1)</f>
        <v>0</v>
      </c>
    </row>
    <row r="370" spans="1:25" x14ac:dyDescent="0.25">
      <c r="A370">
        <v>20</v>
      </c>
      <c r="B370">
        <v>4</v>
      </c>
      <c r="C370">
        <v>0</v>
      </c>
      <c r="D370">
        <v>-20</v>
      </c>
      <c r="E370">
        <v>-20</v>
      </c>
      <c r="F370">
        <v>-20</v>
      </c>
      <c r="G370">
        <v>-20</v>
      </c>
      <c r="H370">
        <v>4123</v>
      </c>
      <c r="I370">
        <v>1</v>
      </c>
      <c r="J370" s="17"/>
      <c r="K370" s="17"/>
      <c r="L370" s="17"/>
      <c r="M370" s="17"/>
      <c r="N370" s="17">
        <f t="shared" si="24"/>
        <v>-2852</v>
      </c>
      <c r="O370" s="17">
        <f t="shared" si="25"/>
        <v>956</v>
      </c>
      <c r="P370" s="17">
        <f t="shared" si="26"/>
        <v>-96</v>
      </c>
      <c r="Q370" s="17">
        <f>A370*K$5+B370*L$5+C370*M$5+D370*N$5+E370*O$5+F370*P$5+G370*Q$5</f>
        <v>720</v>
      </c>
      <c r="R370" s="2"/>
      <c r="S370" s="2">
        <f t="shared" si="27"/>
        <v>-1</v>
      </c>
      <c r="T370" s="2"/>
      <c r="U370" s="2"/>
      <c r="V370" s="2"/>
      <c r="X370">
        <f>IF(S370=1,0,IF(S370=-1,1,IF(T370=1,0,IF(T370=-1,1,IF(U370=1,0,IF(U370=-1,0,IF(V370=1,0,IF(V370=-1,1))))))))</f>
        <v>1</v>
      </c>
      <c r="Y370">
        <f>IF(I370=X370,0,1)</f>
        <v>0</v>
      </c>
    </row>
    <row r="371" spans="1:25" x14ac:dyDescent="0.25">
      <c r="A371">
        <v>20</v>
      </c>
      <c r="B371">
        <v>-15</v>
      </c>
      <c r="C371">
        <v>-14</v>
      </c>
      <c r="D371">
        <v>-20</v>
      </c>
      <c r="E371">
        <v>-20</v>
      </c>
      <c r="F371">
        <v>-20</v>
      </c>
      <c r="G371">
        <v>-20</v>
      </c>
      <c r="H371">
        <v>4997</v>
      </c>
      <c r="I371">
        <v>1</v>
      </c>
      <c r="J371" s="17"/>
      <c r="K371" s="17"/>
      <c r="L371" s="17"/>
      <c r="M371" s="17"/>
      <c r="N371" s="17">
        <f t="shared" si="24"/>
        <v>-3784</v>
      </c>
      <c r="O371" s="17">
        <f t="shared" si="25"/>
        <v>276</v>
      </c>
      <c r="P371" s="17">
        <f t="shared" si="26"/>
        <v>156</v>
      </c>
      <c r="Q371" s="17">
        <f>A371*K$5+B371*L$5+C371*M$5+D371*N$5+E371*O$5+F371*P$5+G371*Q$5</f>
        <v>525</v>
      </c>
      <c r="R371" s="2"/>
      <c r="S371" s="2">
        <f t="shared" si="27"/>
        <v>-1</v>
      </c>
      <c r="T371" s="2"/>
      <c r="U371" s="2"/>
      <c r="V371" s="2"/>
      <c r="X371">
        <f>IF(S371=1,0,IF(S371=-1,1,IF(T371=1,0,IF(T371=-1,1,IF(U371=1,0,IF(U371=-1,0,IF(V371=1,0,IF(V371=-1,1))))))))</f>
        <v>1</v>
      </c>
      <c r="Y371">
        <f>IF(I371=X371,0,1)</f>
        <v>0</v>
      </c>
    </row>
    <row r="372" spans="1:25" x14ac:dyDescent="0.25">
      <c r="A372">
        <v>20</v>
      </c>
      <c r="B372">
        <v>3</v>
      </c>
      <c r="C372">
        <v>-10</v>
      </c>
      <c r="D372">
        <v>-20</v>
      </c>
      <c r="E372">
        <v>-20</v>
      </c>
      <c r="F372">
        <v>-20</v>
      </c>
      <c r="G372">
        <v>-20</v>
      </c>
      <c r="H372">
        <v>4238</v>
      </c>
      <c r="I372">
        <v>1</v>
      </c>
      <c r="J372" s="17"/>
      <c r="K372" s="17"/>
      <c r="L372" s="17"/>
      <c r="M372" s="17"/>
      <c r="N372" s="17">
        <f t="shared" si="24"/>
        <v>-2864</v>
      </c>
      <c r="O372" s="17">
        <f t="shared" si="25"/>
        <v>772</v>
      </c>
      <c r="P372" s="17">
        <f t="shared" si="26"/>
        <v>-92</v>
      </c>
      <c r="Q372" s="17">
        <f>A372*K$5+B372*L$5+C372*M$5+D372*N$5+E372*O$5+F372*P$5+G372*Q$5</f>
        <v>895</v>
      </c>
      <c r="R372" s="2"/>
      <c r="S372" s="2">
        <f t="shared" si="27"/>
        <v>-1</v>
      </c>
      <c r="T372" s="2"/>
      <c r="U372" s="2"/>
      <c r="V372" s="2"/>
      <c r="X372">
        <f>IF(S372=1,0,IF(S372=-1,1,IF(T372=1,0,IF(T372=-1,1,IF(U372=1,0,IF(U372=-1,0,IF(V372=1,0,IF(V372=-1,1))))))))</f>
        <v>1</v>
      </c>
      <c r="Y372">
        <f>IF(I372=X372,0,1)</f>
        <v>0</v>
      </c>
    </row>
    <row r="373" spans="1:25" x14ac:dyDescent="0.25">
      <c r="A373">
        <v>20</v>
      </c>
      <c r="B373">
        <v>-6</v>
      </c>
      <c r="C373">
        <v>0</v>
      </c>
      <c r="D373">
        <v>-20</v>
      </c>
      <c r="E373">
        <v>-20</v>
      </c>
      <c r="F373">
        <v>-20</v>
      </c>
      <c r="G373">
        <v>20</v>
      </c>
      <c r="H373">
        <v>115</v>
      </c>
      <c r="I373">
        <v>1</v>
      </c>
      <c r="J373" s="17"/>
      <c r="K373" s="17"/>
      <c r="L373" s="17"/>
      <c r="M373" s="17"/>
      <c r="N373" s="17">
        <f t="shared" si="24"/>
        <v>-1772</v>
      </c>
      <c r="O373" s="17">
        <f t="shared" si="25"/>
        <v>-884</v>
      </c>
      <c r="P373" s="17">
        <f t="shared" si="26"/>
        <v>44</v>
      </c>
      <c r="Q373" s="17">
        <f>A373*K$5+B373*L$5+C373*M$5+D373*N$5+E373*O$5+F373*P$5+G373*Q$5</f>
        <v>470</v>
      </c>
      <c r="R373" s="2"/>
      <c r="S373" s="2">
        <f t="shared" si="27"/>
        <v>-1</v>
      </c>
      <c r="T373" s="2"/>
      <c r="U373" s="2"/>
      <c r="V373" s="2"/>
      <c r="X373">
        <f>IF(S373=1,0,IF(S373=-1,1,IF(T373=1,0,IF(T373=-1,1,IF(U373=1,0,IF(U373=-1,0,IF(V373=1,0,IF(V373=-1,1))))))))</f>
        <v>1</v>
      </c>
      <c r="Y373">
        <f>IF(I373=X373,0,1)</f>
        <v>0</v>
      </c>
    </row>
    <row r="374" spans="1:25" x14ac:dyDescent="0.25">
      <c r="A374">
        <v>20</v>
      </c>
      <c r="B374">
        <v>-16</v>
      </c>
      <c r="C374">
        <v>2</v>
      </c>
      <c r="D374">
        <v>20</v>
      </c>
      <c r="E374">
        <v>-20</v>
      </c>
      <c r="F374">
        <v>-20</v>
      </c>
      <c r="G374">
        <v>-20</v>
      </c>
      <c r="H374">
        <v>4433</v>
      </c>
      <c r="I374">
        <v>1</v>
      </c>
      <c r="J374" s="17"/>
      <c r="K374" s="17"/>
      <c r="L374" s="17"/>
      <c r="M374" s="17"/>
      <c r="N374" s="17">
        <f t="shared" si="24"/>
        <v>-2300</v>
      </c>
      <c r="O374" s="17">
        <f t="shared" si="25"/>
        <v>508</v>
      </c>
      <c r="P374" s="17">
        <f t="shared" si="26"/>
        <v>186</v>
      </c>
      <c r="Q374" s="17">
        <f>A374*K$5+B374*L$5+C374*M$5+D374*N$5+E374*O$5+F374*P$5+G374*Q$5</f>
        <v>180</v>
      </c>
      <c r="R374" s="2"/>
      <c r="S374" s="2">
        <f t="shared" si="27"/>
        <v>-1</v>
      </c>
      <c r="T374" s="2"/>
      <c r="U374" s="2"/>
      <c r="V374" s="2"/>
      <c r="X374">
        <f>IF(S374=1,0,IF(S374=-1,1,IF(T374=1,0,IF(T374=-1,1,IF(U374=1,0,IF(U374=-1,0,IF(V374=1,0,IF(V374=-1,1))))))))</f>
        <v>1</v>
      </c>
      <c r="Y374">
        <f>IF(I374=X374,0,1)</f>
        <v>0</v>
      </c>
    </row>
    <row r="375" spans="1:25" x14ac:dyDescent="0.25">
      <c r="A375">
        <v>20</v>
      </c>
      <c r="B375">
        <v>0</v>
      </c>
      <c r="C375">
        <v>-4</v>
      </c>
      <c r="D375">
        <v>-20</v>
      </c>
      <c r="E375">
        <v>-20</v>
      </c>
      <c r="F375">
        <v>20</v>
      </c>
      <c r="G375">
        <v>-20</v>
      </c>
      <c r="H375">
        <v>4273</v>
      </c>
      <c r="I375">
        <v>1</v>
      </c>
      <c r="J375" s="17"/>
      <c r="K375" s="17"/>
      <c r="L375" s="17"/>
      <c r="M375" s="17"/>
      <c r="N375" s="17">
        <f t="shared" si="24"/>
        <v>-1444</v>
      </c>
      <c r="O375" s="17">
        <f t="shared" si="25"/>
        <v>796</v>
      </c>
      <c r="P375" s="17">
        <f t="shared" si="26"/>
        <v>-4</v>
      </c>
      <c r="Q375" s="17">
        <f>A375*K$5+B375*L$5+C375*M$5+D375*N$5+E375*O$5+F375*P$5+G375*Q$5</f>
        <v>2300</v>
      </c>
      <c r="R375" s="2"/>
      <c r="S375" s="2">
        <f t="shared" si="27"/>
        <v>-1</v>
      </c>
      <c r="T375" s="2"/>
      <c r="U375" s="2"/>
      <c r="V375" s="2"/>
      <c r="X375">
        <f>IF(S375=1,0,IF(S375=-1,1,IF(T375=1,0,IF(T375=-1,1,IF(U375=1,0,IF(U375=-1,0,IF(V375=1,0,IF(V375=-1,1))))))))</f>
        <v>1</v>
      </c>
      <c r="Y375">
        <f>IF(I375=X375,0,1)</f>
        <v>0</v>
      </c>
    </row>
    <row r="376" spans="1:25" x14ac:dyDescent="0.25">
      <c r="A376">
        <v>20</v>
      </c>
      <c r="B376">
        <v>-11</v>
      </c>
      <c r="C376">
        <v>8</v>
      </c>
      <c r="D376">
        <v>-20</v>
      </c>
      <c r="E376">
        <v>-20</v>
      </c>
      <c r="F376">
        <v>-20</v>
      </c>
      <c r="G376">
        <v>-20</v>
      </c>
      <c r="H376">
        <v>1178</v>
      </c>
      <c r="I376">
        <v>1</v>
      </c>
      <c r="J376" s="17"/>
      <c r="K376" s="17"/>
      <c r="L376" s="17"/>
      <c r="M376" s="17"/>
      <c r="N376" s="17">
        <f t="shared" si="24"/>
        <v>-3664</v>
      </c>
      <c r="O376" s="17">
        <f t="shared" si="25"/>
        <v>724</v>
      </c>
      <c r="P376" s="17">
        <f t="shared" si="26"/>
        <v>122</v>
      </c>
      <c r="Q376" s="17">
        <f>A376*K$5+B376*L$5+C376*M$5+D376*N$5+E376*O$5+F376*P$5+G376*Q$5</f>
        <v>185</v>
      </c>
      <c r="R376" s="2"/>
      <c r="S376" s="2">
        <f t="shared" si="27"/>
        <v>-1</v>
      </c>
      <c r="T376" s="2"/>
      <c r="U376" s="2"/>
      <c r="V376" s="2"/>
      <c r="X376">
        <f>IF(S376=1,0,IF(S376=-1,1,IF(T376=1,0,IF(T376=-1,1,IF(U376=1,0,IF(U376=-1,0,IF(V376=1,0,IF(V376=-1,1))))))))</f>
        <v>1</v>
      </c>
      <c r="Y376">
        <f>IF(I376=X376,0,1)</f>
        <v>0</v>
      </c>
    </row>
    <row r="377" spans="1:25" x14ac:dyDescent="0.25">
      <c r="A377">
        <v>-20</v>
      </c>
      <c r="B377">
        <v>-2</v>
      </c>
      <c r="C377">
        <v>2</v>
      </c>
      <c r="D377">
        <v>-20</v>
      </c>
      <c r="E377">
        <v>-20</v>
      </c>
      <c r="F377">
        <v>-20</v>
      </c>
      <c r="G377">
        <v>-20</v>
      </c>
      <c r="H377">
        <v>399</v>
      </c>
      <c r="I377">
        <v>1</v>
      </c>
      <c r="J377" s="17"/>
      <c r="K377" s="17"/>
      <c r="L377" s="17"/>
      <c r="M377" s="17"/>
      <c r="N377" s="17">
        <f t="shared" si="24"/>
        <v>-3612</v>
      </c>
      <c r="O377" s="17">
        <f t="shared" si="25"/>
        <v>724</v>
      </c>
      <c r="P377" s="17">
        <f t="shared" si="26"/>
        <v>-10</v>
      </c>
      <c r="Q377" s="17">
        <f>A377*K$5+B377*L$5+C377*M$5+D377*N$5+E377*O$5+F377*P$5+G377*Q$5</f>
        <v>-1950</v>
      </c>
      <c r="R377" s="2"/>
      <c r="S377" s="2">
        <f t="shared" si="27"/>
        <v>-1</v>
      </c>
      <c r="T377" s="2"/>
      <c r="U377" s="2"/>
      <c r="V377" s="2"/>
      <c r="X377">
        <f>IF(S377=1,0,IF(S377=-1,1,IF(T377=1,0,IF(T377=-1,1,IF(U377=1,0,IF(U377=-1,0,IF(V377=1,0,IF(V377=-1,1))))))))</f>
        <v>1</v>
      </c>
      <c r="Y377">
        <f>IF(I377=X377,0,1)</f>
        <v>0</v>
      </c>
    </row>
    <row r="378" spans="1:25" x14ac:dyDescent="0.25">
      <c r="A378">
        <v>20</v>
      </c>
      <c r="B378">
        <v>2</v>
      </c>
      <c r="C378">
        <v>-18</v>
      </c>
      <c r="D378">
        <v>20</v>
      </c>
      <c r="E378">
        <v>-20</v>
      </c>
      <c r="F378">
        <v>-20</v>
      </c>
      <c r="G378">
        <v>20</v>
      </c>
      <c r="H378">
        <v>691</v>
      </c>
      <c r="I378">
        <v>1</v>
      </c>
      <c r="J378" s="17"/>
      <c r="K378" s="17"/>
      <c r="L378" s="17"/>
      <c r="M378" s="17"/>
      <c r="N378" s="17">
        <f t="shared" si="24"/>
        <v>316</v>
      </c>
      <c r="O378" s="17">
        <f t="shared" si="25"/>
        <v>-980</v>
      </c>
      <c r="P378" s="17">
        <f t="shared" si="26"/>
        <v>-86</v>
      </c>
      <c r="Q378" s="17">
        <f>A378*K$5+B378*L$5+C378*M$5+D378*N$5+E378*O$5+F378*P$5+G378*Q$5</f>
        <v>1030</v>
      </c>
      <c r="R378" s="2"/>
      <c r="S378" s="2">
        <f t="shared" si="27"/>
        <v>0</v>
      </c>
      <c r="T378" s="2"/>
      <c r="U378" s="2"/>
      <c r="V378" s="2"/>
      <c r="X378" t="b">
        <f>IF(S378=1,0,IF(S378=-1,1,IF(T378=1,0,IF(T378=-1,1,IF(U378=1,0,IF(U378=-1,0,IF(V378=1,0,IF(V378=-1,1))))))))</f>
        <v>0</v>
      </c>
      <c r="Y378">
        <f>IF(I378=X378,0,1)</f>
        <v>1</v>
      </c>
    </row>
    <row r="379" spans="1:25" x14ac:dyDescent="0.25">
      <c r="A379">
        <v>20</v>
      </c>
      <c r="B379">
        <v>7</v>
      </c>
      <c r="C379">
        <v>-16</v>
      </c>
      <c r="D379">
        <v>20</v>
      </c>
      <c r="E379">
        <v>-20</v>
      </c>
      <c r="F379">
        <v>-20</v>
      </c>
      <c r="G379">
        <v>-20</v>
      </c>
      <c r="H379">
        <v>2856</v>
      </c>
      <c r="I379">
        <v>1</v>
      </c>
      <c r="J379" s="17"/>
      <c r="K379" s="17"/>
      <c r="L379" s="17"/>
      <c r="M379" s="17"/>
      <c r="N379" s="17">
        <f t="shared" si="24"/>
        <v>-1032</v>
      </c>
      <c r="O379" s="17">
        <f t="shared" si="25"/>
        <v>772</v>
      </c>
      <c r="P379" s="17">
        <f t="shared" si="26"/>
        <v>-154</v>
      </c>
      <c r="Q379" s="17">
        <f>A379*K$5+B379*L$5+C379*M$5+D379*N$5+E379*O$5+F379*P$5+G379*Q$5</f>
        <v>1115</v>
      </c>
      <c r="R379" s="2"/>
      <c r="S379" s="2">
        <f t="shared" si="27"/>
        <v>-1</v>
      </c>
      <c r="T379" s="2"/>
      <c r="U379" s="2"/>
      <c r="V379" s="2"/>
      <c r="X379">
        <f>IF(S379=1,0,IF(S379=-1,1,IF(T379=1,0,IF(T379=-1,1,IF(U379=1,0,IF(U379=-1,0,IF(V379=1,0,IF(V379=-1,1))))))))</f>
        <v>1</v>
      </c>
      <c r="Y379">
        <f>IF(I379=X379,0,1)</f>
        <v>0</v>
      </c>
    </row>
    <row r="380" spans="1:25" x14ac:dyDescent="0.25">
      <c r="A380">
        <v>20</v>
      </c>
      <c r="B380">
        <v>-14</v>
      </c>
      <c r="C380">
        <v>-18</v>
      </c>
      <c r="D380">
        <v>-20</v>
      </c>
      <c r="E380">
        <v>-20</v>
      </c>
      <c r="F380">
        <v>-20</v>
      </c>
      <c r="G380">
        <v>-20</v>
      </c>
      <c r="H380">
        <v>346</v>
      </c>
      <c r="I380">
        <v>1</v>
      </c>
      <c r="J380" s="17"/>
      <c r="K380" s="17"/>
      <c r="L380" s="17"/>
      <c r="M380" s="17"/>
      <c r="N380" s="17">
        <f t="shared" si="24"/>
        <v>-3716</v>
      </c>
      <c r="O380" s="17">
        <f t="shared" si="25"/>
        <v>236</v>
      </c>
      <c r="P380" s="17">
        <f t="shared" si="26"/>
        <v>138</v>
      </c>
      <c r="Q380" s="17">
        <f>A380*K$5+B380*L$5+C380*M$5+D380*N$5+E380*O$5+F380*P$5+G380*Q$5</f>
        <v>630</v>
      </c>
      <c r="R380" s="2"/>
      <c r="S380" s="2">
        <f t="shared" si="27"/>
        <v>-1</v>
      </c>
      <c r="T380" s="2"/>
      <c r="U380" s="2"/>
      <c r="V380" s="2"/>
      <c r="X380">
        <f>IF(S380=1,0,IF(S380=-1,1,IF(T380=1,0,IF(T380=-1,1,IF(U380=1,0,IF(U380=-1,0,IF(V380=1,0,IF(V380=-1,1))))))))</f>
        <v>1</v>
      </c>
      <c r="Y380">
        <f>IF(I380=X380,0,1)</f>
        <v>0</v>
      </c>
    </row>
    <row r="381" spans="1:25" x14ac:dyDescent="0.25">
      <c r="A381">
        <v>20</v>
      </c>
      <c r="B381">
        <v>-20</v>
      </c>
      <c r="C381">
        <v>8</v>
      </c>
      <c r="D381">
        <v>-20</v>
      </c>
      <c r="E381">
        <v>-20</v>
      </c>
      <c r="F381">
        <v>-20</v>
      </c>
      <c r="G381">
        <v>-20</v>
      </c>
      <c r="H381">
        <v>4617</v>
      </c>
      <c r="I381">
        <v>1</v>
      </c>
      <c r="J381" s="17"/>
      <c r="K381" s="17"/>
      <c r="L381" s="17"/>
      <c r="M381" s="17"/>
      <c r="N381" s="17">
        <f t="shared" si="24"/>
        <v>-4132</v>
      </c>
      <c r="O381" s="17">
        <f t="shared" si="25"/>
        <v>508</v>
      </c>
      <c r="P381" s="17">
        <f t="shared" si="26"/>
        <v>248</v>
      </c>
      <c r="Q381" s="17">
        <f>A381*K$5+B381*L$5+C381*M$5+D381*N$5+E381*O$5+F381*P$5+G381*Q$5</f>
        <v>-40</v>
      </c>
      <c r="R381" s="2"/>
      <c r="S381" s="2">
        <f t="shared" si="27"/>
        <v>-1</v>
      </c>
      <c r="T381" s="2"/>
      <c r="U381" s="2"/>
      <c r="V381" s="2"/>
      <c r="X381">
        <f>IF(S381=1,0,IF(S381=-1,1,IF(T381=1,0,IF(T381=-1,1,IF(U381=1,0,IF(U381=-1,0,IF(V381=1,0,IF(V381=-1,1))))))))</f>
        <v>1</v>
      </c>
      <c r="Y381">
        <f>IF(I381=X381,0,1)</f>
        <v>0</v>
      </c>
    </row>
    <row r="382" spans="1:25" x14ac:dyDescent="0.25">
      <c r="A382">
        <v>-20</v>
      </c>
      <c r="B382">
        <v>-2</v>
      </c>
      <c r="C382">
        <v>-2</v>
      </c>
      <c r="D382">
        <v>-20</v>
      </c>
      <c r="E382">
        <v>-20</v>
      </c>
      <c r="F382">
        <v>20</v>
      </c>
      <c r="G382">
        <v>-20</v>
      </c>
      <c r="H382">
        <v>4632</v>
      </c>
      <c r="I382">
        <v>1</v>
      </c>
      <c r="J382" s="17"/>
      <c r="K382" s="17"/>
      <c r="L382" s="17"/>
      <c r="M382" s="17"/>
      <c r="N382" s="17">
        <f t="shared" si="24"/>
        <v>-1996</v>
      </c>
      <c r="O382" s="17">
        <f t="shared" si="25"/>
        <v>660</v>
      </c>
      <c r="P382" s="17">
        <f t="shared" si="26"/>
        <v>26</v>
      </c>
      <c r="Q382" s="17">
        <f>A382*K$5+B382*L$5+C382*M$5+D382*N$5+E382*O$5+F382*P$5+G382*Q$5</f>
        <v>-270</v>
      </c>
      <c r="R382" s="2"/>
      <c r="S382" s="2">
        <f t="shared" si="27"/>
        <v>-1</v>
      </c>
      <c r="T382" s="2"/>
      <c r="U382" s="2"/>
      <c r="V382" s="2"/>
      <c r="X382">
        <f>IF(S382=1,0,IF(S382=-1,1,IF(T382=1,0,IF(T382=-1,1,IF(U382=1,0,IF(U382=-1,0,IF(V382=1,0,IF(V382=-1,1))))))))</f>
        <v>1</v>
      </c>
      <c r="Y382">
        <f>IF(I382=X382,0,1)</f>
        <v>0</v>
      </c>
    </row>
    <row r="383" spans="1:25" x14ac:dyDescent="0.25">
      <c r="A383">
        <v>20</v>
      </c>
      <c r="B383">
        <v>-20</v>
      </c>
      <c r="C383">
        <v>-20</v>
      </c>
      <c r="D383">
        <v>-20</v>
      </c>
      <c r="E383">
        <v>-20</v>
      </c>
      <c r="F383">
        <v>20</v>
      </c>
      <c r="G383">
        <v>-20</v>
      </c>
      <c r="H383">
        <v>1128</v>
      </c>
      <c r="I383">
        <v>1</v>
      </c>
      <c r="J383" s="17"/>
      <c r="K383" s="17"/>
      <c r="L383" s="17"/>
      <c r="M383" s="17"/>
      <c r="N383" s="17">
        <f t="shared" si="24"/>
        <v>-2420</v>
      </c>
      <c r="O383" s="17">
        <f t="shared" si="25"/>
        <v>60</v>
      </c>
      <c r="P383" s="17">
        <f t="shared" si="26"/>
        <v>260</v>
      </c>
      <c r="Q383" s="17">
        <f>A383*K$5+B383*L$5+C383*M$5+D383*N$5+E383*O$5+F383*P$5+G383*Q$5</f>
        <v>2120</v>
      </c>
      <c r="R383" s="2"/>
      <c r="S383" s="2">
        <f t="shared" si="27"/>
        <v>-1</v>
      </c>
      <c r="T383" s="2"/>
      <c r="U383" s="2"/>
      <c r="V383" s="2"/>
      <c r="X383">
        <f>IF(S383=1,0,IF(S383=-1,1,IF(T383=1,0,IF(T383=-1,1,IF(U383=1,0,IF(U383=-1,0,IF(V383=1,0,IF(V383=-1,1))))))))</f>
        <v>1</v>
      </c>
      <c r="Y383">
        <f>IF(I383=X383,0,1)</f>
        <v>0</v>
      </c>
    </row>
    <row r="384" spans="1:25" x14ac:dyDescent="0.25">
      <c r="A384">
        <v>20</v>
      </c>
      <c r="B384">
        <v>-15</v>
      </c>
      <c r="C384">
        <v>-12</v>
      </c>
      <c r="D384">
        <v>-20</v>
      </c>
      <c r="E384">
        <v>-20</v>
      </c>
      <c r="F384">
        <v>-20</v>
      </c>
      <c r="G384">
        <v>-20</v>
      </c>
      <c r="H384">
        <v>157</v>
      </c>
      <c r="I384">
        <v>1</v>
      </c>
      <c r="J384" s="17"/>
      <c r="K384" s="17"/>
      <c r="L384" s="17"/>
      <c r="M384" s="17"/>
      <c r="N384" s="17">
        <f t="shared" si="24"/>
        <v>-3792</v>
      </c>
      <c r="O384" s="17">
        <f t="shared" si="25"/>
        <v>308</v>
      </c>
      <c r="P384" s="17">
        <f t="shared" si="26"/>
        <v>158</v>
      </c>
      <c r="Q384" s="17">
        <f>A384*K$5+B384*L$5+C384*M$5+D384*N$5+E384*O$5+F384*P$5+G384*Q$5</f>
        <v>485</v>
      </c>
      <c r="R384" s="2"/>
      <c r="S384" s="2">
        <f t="shared" si="27"/>
        <v>-1</v>
      </c>
      <c r="T384" s="2"/>
      <c r="U384" s="2"/>
      <c r="V384" s="2"/>
      <c r="X384">
        <f>IF(S384=1,0,IF(S384=-1,1,IF(T384=1,0,IF(T384=-1,1,IF(U384=1,0,IF(U384=-1,0,IF(V384=1,0,IF(V384=-1,1))))))))</f>
        <v>1</v>
      </c>
      <c r="Y384">
        <f>IF(I384=X384,0,1)</f>
        <v>0</v>
      </c>
    </row>
    <row r="385" spans="1:25" x14ac:dyDescent="0.25">
      <c r="A385">
        <v>-20</v>
      </c>
      <c r="B385">
        <v>5</v>
      </c>
      <c r="C385">
        <v>-12</v>
      </c>
      <c r="D385">
        <v>-20</v>
      </c>
      <c r="E385">
        <v>-20</v>
      </c>
      <c r="F385">
        <v>20</v>
      </c>
      <c r="G385">
        <v>-20</v>
      </c>
      <c r="H385">
        <v>2999</v>
      </c>
      <c r="I385">
        <v>1</v>
      </c>
      <c r="J385" s="17"/>
      <c r="K385" s="17"/>
      <c r="L385" s="17"/>
      <c r="M385" s="17"/>
      <c r="N385" s="17">
        <f t="shared" si="24"/>
        <v>-1592</v>
      </c>
      <c r="O385" s="17">
        <f t="shared" si="25"/>
        <v>668</v>
      </c>
      <c r="P385" s="17">
        <f t="shared" si="26"/>
        <v>-82</v>
      </c>
      <c r="Q385" s="17">
        <f>A385*K$5+B385*L$5+C385*M$5+D385*N$5+E385*O$5+F385*P$5+G385*Q$5</f>
        <v>105</v>
      </c>
      <c r="R385" s="2"/>
      <c r="S385" s="2">
        <f t="shared" si="27"/>
        <v>-1</v>
      </c>
      <c r="T385" s="2"/>
      <c r="U385" s="2"/>
      <c r="V385" s="2"/>
      <c r="X385">
        <f>IF(S385=1,0,IF(S385=-1,1,IF(T385=1,0,IF(T385=-1,1,IF(U385=1,0,IF(U385=-1,0,IF(V385=1,0,IF(V385=-1,1))))))))</f>
        <v>1</v>
      </c>
      <c r="Y385">
        <f>IF(I385=X385,0,1)</f>
        <v>0</v>
      </c>
    </row>
    <row r="386" spans="1:25" x14ac:dyDescent="0.25">
      <c r="A386">
        <v>20</v>
      </c>
      <c r="B386">
        <v>6</v>
      </c>
      <c r="C386">
        <v>-2</v>
      </c>
      <c r="D386">
        <v>-20</v>
      </c>
      <c r="E386">
        <v>-20</v>
      </c>
      <c r="F386">
        <v>-20</v>
      </c>
      <c r="G386">
        <v>-20</v>
      </c>
      <c r="H386">
        <v>278</v>
      </c>
      <c r="I386">
        <v>1</v>
      </c>
      <c r="J386" s="17"/>
      <c r="K386" s="17"/>
      <c r="L386" s="17"/>
      <c r="M386" s="17"/>
      <c r="N386" s="17">
        <f t="shared" si="24"/>
        <v>-2740</v>
      </c>
      <c r="O386" s="17">
        <f t="shared" si="25"/>
        <v>972</v>
      </c>
      <c r="P386" s="17">
        <f t="shared" si="26"/>
        <v>-126</v>
      </c>
      <c r="Q386" s="17">
        <f>A386*K$5+B386*L$5+C386*M$5+D386*N$5+E386*O$5+F386*P$5+G386*Q$5</f>
        <v>810</v>
      </c>
      <c r="R386" s="2"/>
      <c r="S386" s="2">
        <f t="shared" si="27"/>
        <v>-1</v>
      </c>
      <c r="T386" s="2"/>
      <c r="U386" s="2"/>
      <c r="V386" s="2"/>
      <c r="X386">
        <f>IF(S386=1,0,IF(S386=-1,1,IF(T386=1,0,IF(T386=-1,1,IF(U386=1,0,IF(U386=-1,0,IF(V386=1,0,IF(V386=-1,1))))))))</f>
        <v>1</v>
      </c>
      <c r="Y386">
        <f>IF(I386=X386,0,1)</f>
        <v>0</v>
      </c>
    </row>
    <row r="387" spans="1:25" x14ac:dyDescent="0.25">
      <c r="A387">
        <v>20</v>
      </c>
      <c r="B387">
        <v>-10</v>
      </c>
      <c r="C387">
        <v>-8</v>
      </c>
      <c r="D387">
        <v>-20</v>
      </c>
      <c r="E387">
        <v>-20</v>
      </c>
      <c r="F387">
        <v>-20</v>
      </c>
      <c r="G387">
        <v>-20</v>
      </c>
      <c r="H387">
        <v>3019</v>
      </c>
      <c r="I387">
        <v>1</v>
      </c>
      <c r="J387" s="17"/>
      <c r="K387" s="17"/>
      <c r="L387" s="17"/>
      <c r="M387" s="17"/>
      <c r="N387" s="17">
        <f t="shared" si="24"/>
        <v>-3548</v>
      </c>
      <c r="O387" s="17">
        <f t="shared" si="25"/>
        <v>492</v>
      </c>
      <c r="P387" s="17">
        <f t="shared" si="26"/>
        <v>92</v>
      </c>
      <c r="Q387" s="17">
        <f>A387*K$5+B387*L$5+C387*M$5+D387*N$5+E387*O$5+F387*P$5+G387*Q$5</f>
        <v>530</v>
      </c>
      <c r="R387" s="2"/>
      <c r="S387" s="2">
        <f t="shared" si="27"/>
        <v>-1</v>
      </c>
      <c r="T387" s="2"/>
      <c r="U387" s="2"/>
      <c r="V387" s="2"/>
      <c r="X387">
        <f>IF(S387=1,0,IF(S387=-1,1,IF(T387=1,0,IF(T387=-1,1,IF(U387=1,0,IF(U387=-1,0,IF(V387=1,0,IF(V387=-1,1))))))))</f>
        <v>1</v>
      </c>
      <c r="Y387">
        <f>IF(I387=X387,0,1)</f>
        <v>0</v>
      </c>
    </row>
    <row r="388" spans="1:25" x14ac:dyDescent="0.25">
      <c r="A388">
        <v>20</v>
      </c>
      <c r="B388">
        <v>-7</v>
      </c>
      <c r="C388">
        <v>2</v>
      </c>
      <c r="D388">
        <v>-20</v>
      </c>
      <c r="E388">
        <v>-20</v>
      </c>
      <c r="F388">
        <v>-20</v>
      </c>
      <c r="G388">
        <v>-20</v>
      </c>
      <c r="H388">
        <v>2441</v>
      </c>
      <c r="I388">
        <v>1</v>
      </c>
      <c r="J388" s="17"/>
      <c r="K388" s="17"/>
      <c r="L388" s="17"/>
      <c r="M388" s="17"/>
      <c r="N388" s="17">
        <f t="shared" si="24"/>
        <v>-3432</v>
      </c>
      <c r="O388" s="17">
        <f t="shared" si="25"/>
        <v>724</v>
      </c>
      <c r="P388" s="17">
        <f t="shared" si="26"/>
        <v>60</v>
      </c>
      <c r="Q388" s="17">
        <f>A388*K$5+B388*L$5+C388*M$5+D388*N$5+E388*O$5+F388*P$5+G388*Q$5</f>
        <v>405</v>
      </c>
      <c r="R388" s="2"/>
      <c r="S388" s="2">
        <f t="shared" si="27"/>
        <v>-1</v>
      </c>
      <c r="T388" s="2"/>
      <c r="U388" s="2"/>
      <c r="V388" s="2"/>
      <c r="X388">
        <f>IF(S388=1,0,IF(S388=-1,1,IF(T388=1,0,IF(T388=-1,1,IF(U388=1,0,IF(U388=-1,0,IF(V388=1,0,IF(V388=-1,1))))))))</f>
        <v>1</v>
      </c>
      <c r="Y388">
        <f>IF(I388=X388,0,1)</f>
        <v>0</v>
      </c>
    </row>
    <row r="389" spans="1:25" x14ac:dyDescent="0.25">
      <c r="A389">
        <v>20</v>
      </c>
      <c r="B389">
        <v>-11</v>
      </c>
      <c r="C389">
        <v>-18</v>
      </c>
      <c r="D389">
        <v>-20</v>
      </c>
      <c r="E389">
        <v>-20</v>
      </c>
      <c r="F389">
        <v>-20</v>
      </c>
      <c r="G389">
        <v>-20</v>
      </c>
      <c r="H389">
        <v>2954</v>
      </c>
      <c r="I389">
        <v>1</v>
      </c>
      <c r="J389" s="17"/>
      <c r="K389" s="17"/>
      <c r="L389" s="17"/>
      <c r="M389" s="17"/>
      <c r="N389" s="17">
        <f t="shared" si="24"/>
        <v>-3560</v>
      </c>
      <c r="O389" s="17">
        <f t="shared" si="25"/>
        <v>308</v>
      </c>
      <c r="P389" s="17">
        <f t="shared" si="26"/>
        <v>96</v>
      </c>
      <c r="Q389" s="17">
        <f>A389*K$5+B389*L$5+C389*M$5+D389*N$5+E389*O$5+F389*P$5+G389*Q$5</f>
        <v>705</v>
      </c>
      <c r="R389" s="2"/>
      <c r="S389" s="2">
        <f t="shared" si="27"/>
        <v>-1</v>
      </c>
      <c r="T389" s="2"/>
      <c r="U389" s="2"/>
      <c r="V389" s="2"/>
      <c r="X389">
        <f>IF(S389=1,0,IF(S389=-1,1,IF(T389=1,0,IF(T389=-1,1,IF(U389=1,0,IF(U389=-1,0,IF(V389=1,0,IF(V389=-1,1))))))))</f>
        <v>1</v>
      </c>
      <c r="Y389">
        <f>IF(I389=X389,0,1)</f>
        <v>0</v>
      </c>
    </row>
    <row r="390" spans="1:25" x14ac:dyDescent="0.25">
      <c r="A390">
        <v>20</v>
      </c>
      <c r="B390">
        <v>2</v>
      </c>
      <c r="C390">
        <v>6</v>
      </c>
      <c r="D390">
        <v>-20</v>
      </c>
      <c r="E390">
        <v>-20</v>
      </c>
      <c r="F390">
        <v>-20</v>
      </c>
      <c r="G390">
        <v>-20</v>
      </c>
      <c r="H390">
        <v>817</v>
      </c>
      <c r="I390">
        <v>1</v>
      </c>
      <c r="J390" s="17"/>
      <c r="K390" s="17"/>
      <c r="L390" s="17"/>
      <c r="M390" s="17"/>
      <c r="N390" s="17">
        <f t="shared" si="24"/>
        <v>-2980</v>
      </c>
      <c r="O390" s="17">
        <f t="shared" si="25"/>
        <v>1004</v>
      </c>
      <c r="P390" s="17">
        <f t="shared" si="26"/>
        <v>-62</v>
      </c>
      <c r="Q390" s="17">
        <f>A390*K$5+B390*L$5+C390*M$5+D390*N$5+E390*O$5+F390*P$5+G390*Q$5</f>
        <v>550</v>
      </c>
      <c r="R390" s="2"/>
      <c r="S390" s="2">
        <f t="shared" si="27"/>
        <v>-1</v>
      </c>
      <c r="T390" s="2"/>
      <c r="U390" s="2"/>
      <c r="V390" s="2"/>
      <c r="X390">
        <f>IF(S390=1,0,IF(S390=-1,1,IF(T390=1,0,IF(T390=-1,1,IF(U390=1,0,IF(U390=-1,0,IF(V390=1,0,IF(V390=-1,1))))))))</f>
        <v>1</v>
      </c>
      <c r="Y390">
        <f>IF(I390=X390,0,1)</f>
        <v>0</v>
      </c>
    </row>
    <row r="391" spans="1:25" x14ac:dyDescent="0.25">
      <c r="A391">
        <v>20</v>
      </c>
      <c r="B391">
        <v>-20</v>
      </c>
      <c r="C391">
        <v>-8</v>
      </c>
      <c r="D391">
        <v>-20</v>
      </c>
      <c r="E391">
        <v>-20</v>
      </c>
      <c r="F391">
        <v>-20</v>
      </c>
      <c r="G391">
        <v>-20</v>
      </c>
      <c r="H391">
        <v>4465</v>
      </c>
      <c r="I391">
        <v>1</v>
      </c>
      <c r="J391" s="17"/>
      <c r="K391" s="17"/>
      <c r="L391" s="17"/>
      <c r="M391" s="17"/>
      <c r="N391" s="17">
        <f t="shared" si="24"/>
        <v>-4068</v>
      </c>
      <c r="O391" s="17">
        <f t="shared" si="25"/>
        <v>252</v>
      </c>
      <c r="P391" s="17">
        <f t="shared" si="26"/>
        <v>232</v>
      </c>
      <c r="Q391" s="17">
        <f>A391*K$5+B391*L$5+C391*M$5+D391*N$5+E391*O$5+F391*P$5+G391*Q$5</f>
        <v>280</v>
      </c>
      <c r="R391" s="2"/>
      <c r="S391" s="2">
        <f t="shared" si="27"/>
        <v>-1</v>
      </c>
      <c r="T391" s="2"/>
      <c r="U391" s="2"/>
      <c r="V391" s="2"/>
      <c r="X391">
        <f>IF(S391=1,0,IF(S391=-1,1,IF(T391=1,0,IF(T391=-1,1,IF(U391=1,0,IF(U391=-1,0,IF(V391=1,0,IF(V391=-1,1))))))))</f>
        <v>1</v>
      </c>
      <c r="Y391">
        <f>IF(I391=X391,0,1)</f>
        <v>0</v>
      </c>
    </row>
    <row r="392" spans="1:25" x14ac:dyDescent="0.25">
      <c r="A392">
        <v>20</v>
      </c>
      <c r="B392">
        <v>2</v>
      </c>
      <c r="C392">
        <v>-4</v>
      </c>
      <c r="D392">
        <v>-20</v>
      </c>
      <c r="E392">
        <v>-20</v>
      </c>
      <c r="F392">
        <v>-20</v>
      </c>
      <c r="G392">
        <v>-20</v>
      </c>
      <c r="H392">
        <v>2944</v>
      </c>
      <c r="I392">
        <v>1</v>
      </c>
      <c r="J392" s="17"/>
      <c r="K392" s="17"/>
      <c r="L392" s="17"/>
      <c r="M392" s="17"/>
      <c r="N392" s="17">
        <f t="shared" ref="N392:N405" si="28">A392*K$2+B392*L$2+C392*M$2+D392*N$2+E392*O$2+F392*P$2+G392*Q$2</f>
        <v>-2940</v>
      </c>
      <c r="O392" s="17">
        <f t="shared" ref="O392:O405" si="29">A392*K$3+B392*L$3+C392*M$3+D392*N$3+E392*O$3+F392*P$3+G392*Q$3</f>
        <v>844</v>
      </c>
      <c r="P392" s="17">
        <f t="shared" ref="P392:P405" si="30">A392*K$4+B392*L$4+C392*M$4+D392*N$4+E392*O$4+F392*P$4+G392*Q$4</f>
        <v>-72</v>
      </c>
      <c r="Q392" s="17">
        <f>A392*K$5+B392*L$5+C392*M$5+D392*N$5+E392*O$5+F392*P$5+G392*Q$5</f>
        <v>750</v>
      </c>
      <c r="R392" s="2"/>
      <c r="S392" s="2">
        <f t="shared" si="27"/>
        <v>-1</v>
      </c>
      <c r="T392" s="2"/>
      <c r="U392" s="2"/>
      <c r="V392" s="2"/>
      <c r="X392">
        <f>IF(S392=1,0,IF(S392=-1,1,IF(T392=1,0,IF(T392=-1,1,IF(U392=1,0,IF(U392=-1,0,IF(V392=1,0,IF(V392=-1,1))))))))</f>
        <v>1</v>
      </c>
      <c r="Y392">
        <f>IF(I392=X392,0,1)</f>
        <v>0</v>
      </c>
    </row>
    <row r="393" spans="1:25" x14ac:dyDescent="0.25">
      <c r="A393">
        <v>20</v>
      </c>
      <c r="B393">
        <v>-17</v>
      </c>
      <c r="C393">
        <v>-16</v>
      </c>
      <c r="D393">
        <v>-20</v>
      </c>
      <c r="E393">
        <v>-20</v>
      </c>
      <c r="F393">
        <v>-20</v>
      </c>
      <c r="G393">
        <v>-20</v>
      </c>
      <c r="H393">
        <v>199</v>
      </c>
      <c r="I393">
        <v>1</v>
      </c>
      <c r="J393" s="17"/>
      <c r="K393" s="17"/>
      <c r="L393" s="17"/>
      <c r="M393" s="17"/>
      <c r="N393" s="17">
        <f t="shared" si="28"/>
        <v>-3880</v>
      </c>
      <c r="O393" s="17">
        <f t="shared" si="29"/>
        <v>196</v>
      </c>
      <c r="P393" s="17">
        <f t="shared" si="30"/>
        <v>182</v>
      </c>
      <c r="Q393" s="17">
        <f>A393*K$5+B393*L$5+C393*M$5+D393*N$5+E393*O$5+F393*P$5+G393*Q$5</f>
        <v>515</v>
      </c>
      <c r="R393" s="2"/>
      <c r="S393" s="2">
        <f t="shared" si="27"/>
        <v>-1</v>
      </c>
      <c r="T393" s="2"/>
      <c r="U393" s="2"/>
      <c r="V393" s="2"/>
      <c r="X393">
        <f>IF(S393=1,0,IF(S393=-1,1,IF(T393=1,0,IF(T393=-1,1,IF(U393=1,0,IF(U393=-1,0,IF(V393=1,0,IF(V393=-1,1))))))))</f>
        <v>1</v>
      </c>
      <c r="Y393">
        <f>IF(I393=X393,0,1)</f>
        <v>0</v>
      </c>
    </row>
    <row r="394" spans="1:25" x14ac:dyDescent="0.25">
      <c r="A394">
        <v>20</v>
      </c>
      <c r="B394">
        <v>-3</v>
      </c>
      <c r="C394">
        <v>-6</v>
      </c>
      <c r="D394">
        <v>-20</v>
      </c>
      <c r="E394">
        <v>-20</v>
      </c>
      <c r="F394">
        <v>-20</v>
      </c>
      <c r="G394">
        <v>-20</v>
      </c>
      <c r="H394">
        <v>2874</v>
      </c>
      <c r="I394">
        <v>1</v>
      </c>
      <c r="J394" s="17"/>
      <c r="K394" s="17"/>
      <c r="L394" s="17"/>
      <c r="M394" s="17"/>
      <c r="N394" s="17">
        <f t="shared" si="28"/>
        <v>-3192</v>
      </c>
      <c r="O394" s="17">
        <f t="shared" si="29"/>
        <v>692</v>
      </c>
      <c r="P394" s="17">
        <f t="shared" si="30"/>
        <v>-4</v>
      </c>
      <c r="Q394" s="17">
        <f>A394*K$5+B394*L$5+C394*M$5+D394*N$5+E394*O$5+F394*P$5+G394*Q$5</f>
        <v>665</v>
      </c>
      <c r="R394" s="2"/>
      <c r="S394" s="2">
        <f t="shared" si="27"/>
        <v>-1</v>
      </c>
      <c r="T394" s="2"/>
      <c r="U394" s="2"/>
      <c r="V394" s="2"/>
      <c r="X394">
        <f>IF(S394=1,0,IF(S394=-1,1,IF(T394=1,0,IF(T394=-1,1,IF(U394=1,0,IF(U394=-1,0,IF(V394=1,0,IF(V394=-1,1))))))))</f>
        <v>1</v>
      </c>
      <c r="Y394">
        <f>IF(I394=X394,0,1)</f>
        <v>0</v>
      </c>
    </row>
    <row r="395" spans="1:25" x14ac:dyDescent="0.25">
      <c r="A395">
        <v>20</v>
      </c>
      <c r="B395">
        <v>8</v>
      </c>
      <c r="C395">
        <v>-12</v>
      </c>
      <c r="D395">
        <v>-20</v>
      </c>
      <c r="E395">
        <v>-20</v>
      </c>
      <c r="F395">
        <v>20</v>
      </c>
      <c r="G395">
        <v>-20</v>
      </c>
      <c r="H395">
        <v>517</v>
      </c>
      <c r="I395">
        <v>1</v>
      </c>
      <c r="J395" s="17"/>
      <c r="K395" s="17"/>
      <c r="L395" s="17"/>
      <c r="M395" s="17"/>
      <c r="N395" s="17">
        <f t="shared" si="28"/>
        <v>-996</v>
      </c>
      <c r="O395" s="17">
        <f t="shared" si="29"/>
        <v>860</v>
      </c>
      <c r="P395" s="17">
        <f t="shared" si="30"/>
        <v>-124</v>
      </c>
      <c r="Q395" s="17">
        <f>A395*K$5+B395*L$5+C395*M$5+D395*N$5+E395*O$5+F395*P$5+G395*Q$5</f>
        <v>2660</v>
      </c>
      <c r="R395" s="2"/>
      <c r="S395" s="2">
        <f t="shared" si="27"/>
        <v>-1</v>
      </c>
      <c r="T395" s="2"/>
      <c r="U395" s="2"/>
      <c r="V395" s="2"/>
      <c r="X395">
        <f>IF(S395=1,0,IF(S395=-1,1,IF(T395=1,0,IF(T395=-1,1,IF(U395=1,0,IF(U395=-1,0,IF(V395=1,0,IF(V395=-1,1))))))))</f>
        <v>1</v>
      </c>
      <c r="Y395">
        <f>IF(I395=X395,0,1)</f>
        <v>0</v>
      </c>
    </row>
    <row r="396" spans="1:25" x14ac:dyDescent="0.25">
      <c r="A396">
        <v>20</v>
      </c>
      <c r="B396">
        <v>-1</v>
      </c>
      <c r="C396">
        <v>-12</v>
      </c>
      <c r="D396">
        <v>-20</v>
      </c>
      <c r="E396">
        <v>-20</v>
      </c>
      <c r="F396">
        <v>-20</v>
      </c>
      <c r="G396">
        <v>-20</v>
      </c>
      <c r="H396">
        <v>4287</v>
      </c>
      <c r="I396">
        <v>1</v>
      </c>
      <c r="J396" s="17"/>
      <c r="K396" s="17"/>
      <c r="L396" s="17"/>
      <c r="M396" s="17"/>
      <c r="N396" s="17">
        <f t="shared" si="28"/>
        <v>-3064</v>
      </c>
      <c r="O396" s="17">
        <f t="shared" si="29"/>
        <v>644</v>
      </c>
      <c r="P396" s="17">
        <f t="shared" si="30"/>
        <v>-38</v>
      </c>
      <c r="Q396" s="17">
        <f>A396*K$5+B396*L$5+C396*M$5+D396*N$5+E396*O$5+F396*P$5+G396*Q$5</f>
        <v>835</v>
      </c>
      <c r="R396" s="2"/>
      <c r="S396" s="2">
        <f t="shared" si="27"/>
        <v>-1</v>
      </c>
      <c r="T396" s="2"/>
      <c r="U396" s="2"/>
      <c r="V396" s="2"/>
      <c r="X396">
        <f>IF(S396=1,0,IF(S396=-1,1,IF(T396=1,0,IF(T396=-1,1,IF(U396=1,0,IF(U396=-1,0,IF(V396=1,0,IF(V396=-1,1))))))))</f>
        <v>1</v>
      </c>
      <c r="Y396">
        <f>IF(I396=X396,0,1)</f>
        <v>0</v>
      </c>
    </row>
    <row r="397" spans="1:25" x14ac:dyDescent="0.25">
      <c r="A397">
        <v>20</v>
      </c>
      <c r="B397">
        <v>6</v>
      </c>
      <c r="C397">
        <v>-10</v>
      </c>
      <c r="D397">
        <v>-20</v>
      </c>
      <c r="E397">
        <v>20</v>
      </c>
      <c r="F397">
        <v>20</v>
      </c>
      <c r="G397">
        <v>-20</v>
      </c>
      <c r="H397">
        <v>2283</v>
      </c>
      <c r="I397">
        <v>1</v>
      </c>
      <c r="J397" s="17"/>
      <c r="K397" s="17"/>
      <c r="L397" s="17"/>
      <c r="M397" s="17"/>
      <c r="N397" s="17">
        <f t="shared" si="28"/>
        <v>652</v>
      </c>
      <c r="O397" s="17">
        <f t="shared" si="29"/>
        <v>844</v>
      </c>
      <c r="P397" s="17">
        <f t="shared" si="30"/>
        <v>-54</v>
      </c>
      <c r="Q397" s="17">
        <f>A397*K$5+B397*L$5+C397*M$5+D397*N$5+E397*O$5+F397*P$5+G397*Q$5</f>
        <v>2210</v>
      </c>
      <c r="R397" s="2"/>
      <c r="S397" s="2">
        <f t="shared" si="27"/>
        <v>1</v>
      </c>
      <c r="T397" s="2"/>
      <c r="U397" s="2"/>
      <c r="V397" s="2"/>
      <c r="X397">
        <f>IF(S397=1,0,IF(S397=-1,1,IF(T397=1,0,IF(T397=-1,1,IF(U397=1,0,IF(U397=-1,0,IF(V397=1,0,IF(V397=-1,1))))))))</f>
        <v>0</v>
      </c>
      <c r="Y397">
        <f>IF(I397=X397,0,1)</f>
        <v>1</v>
      </c>
    </row>
    <row r="398" spans="1:25" x14ac:dyDescent="0.25">
      <c r="A398">
        <v>20</v>
      </c>
      <c r="B398">
        <v>-10</v>
      </c>
      <c r="C398">
        <v>-14</v>
      </c>
      <c r="D398">
        <v>-20</v>
      </c>
      <c r="E398">
        <v>-20</v>
      </c>
      <c r="F398">
        <v>-20</v>
      </c>
      <c r="G398">
        <v>-20</v>
      </c>
      <c r="H398">
        <v>1612</v>
      </c>
      <c r="I398">
        <v>1</v>
      </c>
      <c r="J398" s="17"/>
      <c r="K398" s="17"/>
      <c r="L398" s="17"/>
      <c r="M398" s="17"/>
      <c r="N398" s="17">
        <f t="shared" si="28"/>
        <v>-3524</v>
      </c>
      <c r="O398" s="17">
        <f t="shared" si="29"/>
        <v>396</v>
      </c>
      <c r="P398" s="17">
        <f t="shared" si="30"/>
        <v>86</v>
      </c>
      <c r="Q398" s="17">
        <f>A398*K$5+B398*L$5+C398*M$5+D398*N$5+E398*O$5+F398*P$5+G398*Q$5</f>
        <v>650</v>
      </c>
      <c r="R398" s="2"/>
      <c r="S398" s="2">
        <f t="shared" si="27"/>
        <v>-1</v>
      </c>
      <c r="T398" s="2"/>
      <c r="U398" s="2"/>
      <c r="V398" s="2"/>
      <c r="X398">
        <f>IF(S398=1,0,IF(S398=-1,1,IF(T398=1,0,IF(T398=-1,1,IF(U398=1,0,IF(U398=-1,0,IF(V398=1,0,IF(V398=-1,1))))))))</f>
        <v>1</v>
      </c>
      <c r="Y398">
        <f>IF(I398=X398,0,1)</f>
        <v>0</v>
      </c>
    </row>
    <row r="399" spans="1:25" x14ac:dyDescent="0.25">
      <c r="A399">
        <v>20</v>
      </c>
      <c r="B399">
        <v>-11</v>
      </c>
      <c r="C399">
        <v>4</v>
      </c>
      <c r="D399">
        <v>-20</v>
      </c>
      <c r="E399">
        <v>-20</v>
      </c>
      <c r="F399">
        <v>20</v>
      </c>
      <c r="G399">
        <v>-20</v>
      </c>
      <c r="H399">
        <v>4891</v>
      </c>
      <c r="I399">
        <v>1</v>
      </c>
      <c r="J399" s="17"/>
      <c r="K399" s="17"/>
      <c r="L399" s="17"/>
      <c r="M399" s="17"/>
      <c r="N399" s="17">
        <f t="shared" si="28"/>
        <v>-2048</v>
      </c>
      <c r="O399" s="17">
        <f t="shared" si="29"/>
        <v>660</v>
      </c>
      <c r="P399" s="17">
        <f t="shared" si="30"/>
        <v>158</v>
      </c>
      <c r="Q399" s="17">
        <f>A399*K$5+B399*L$5+C399*M$5+D399*N$5+E399*O$5+F399*P$5+G399*Q$5</f>
        <v>1865</v>
      </c>
      <c r="R399" s="2"/>
      <c r="S399" s="2">
        <f t="shared" si="27"/>
        <v>-1</v>
      </c>
      <c r="T399" s="2"/>
      <c r="U399" s="2"/>
      <c r="V399" s="2"/>
      <c r="X399">
        <f>IF(S399=1,0,IF(S399=-1,1,IF(T399=1,0,IF(T399=-1,1,IF(U399=1,0,IF(U399=-1,0,IF(V399=1,0,IF(V399=-1,1))))))))</f>
        <v>1</v>
      </c>
      <c r="Y399">
        <f>IF(I399=X399,0,1)</f>
        <v>0</v>
      </c>
    </row>
    <row r="400" spans="1:25" x14ac:dyDescent="0.25">
      <c r="A400">
        <v>20</v>
      </c>
      <c r="B400">
        <v>0</v>
      </c>
      <c r="C400">
        <v>-14</v>
      </c>
      <c r="D400">
        <v>20</v>
      </c>
      <c r="E400">
        <v>-20</v>
      </c>
      <c r="F400">
        <v>-20</v>
      </c>
      <c r="G400">
        <v>-20</v>
      </c>
      <c r="H400">
        <v>1003</v>
      </c>
      <c r="I400">
        <v>1</v>
      </c>
      <c r="J400" s="17"/>
      <c r="K400" s="17"/>
      <c r="L400" s="17"/>
      <c r="M400" s="17"/>
      <c r="N400" s="17">
        <f t="shared" si="28"/>
        <v>-1404</v>
      </c>
      <c r="O400" s="17">
        <f t="shared" si="29"/>
        <v>636</v>
      </c>
      <c r="P400" s="17">
        <f t="shared" si="30"/>
        <v>-54</v>
      </c>
      <c r="Q400" s="17">
        <f>A400*K$5+B400*L$5+C400*M$5+D400*N$5+E400*O$5+F400*P$5+G400*Q$5</f>
        <v>900</v>
      </c>
      <c r="R400" s="2"/>
      <c r="S400" s="2">
        <f t="shared" si="27"/>
        <v>-1</v>
      </c>
      <c r="T400" s="2"/>
      <c r="U400" s="2"/>
      <c r="V400" s="2"/>
      <c r="X400">
        <f>IF(S400=1,0,IF(S400=-1,1,IF(T400=1,0,IF(T400=-1,1,IF(U400=1,0,IF(U400=-1,0,IF(V400=1,0,IF(V400=-1,1))))))))</f>
        <v>1</v>
      </c>
      <c r="Y400">
        <f>IF(I400=X400,0,1)</f>
        <v>0</v>
      </c>
    </row>
    <row r="401" spans="1:25" x14ac:dyDescent="0.25">
      <c r="A401">
        <v>-20</v>
      </c>
      <c r="B401">
        <v>4</v>
      </c>
      <c r="C401">
        <v>6</v>
      </c>
      <c r="D401">
        <v>-20</v>
      </c>
      <c r="E401">
        <v>-20</v>
      </c>
      <c r="F401">
        <v>-20</v>
      </c>
      <c r="G401">
        <v>-20</v>
      </c>
      <c r="H401">
        <v>2531</v>
      </c>
      <c r="I401">
        <v>1</v>
      </c>
      <c r="J401" s="17"/>
      <c r="K401" s="17"/>
      <c r="L401" s="17"/>
      <c r="M401" s="17"/>
      <c r="N401" s="17">
        <f t="shared" si="28"/>
        <v>-3316</v>
      </c>
      <c r="O401" s="17">
        <f t="shared" si="29"/>
        <v>932</v>
      </c>
      <c r="P401" s="17">
        <f t="shared" si="30"/>
        <v>-90</v>
      </c>
      <c r="Q401" s="17">
        <f>A401*K$5+B401*L$5+C401*M$5+D401*N$5+E401*O$5+F401*P$5+G401*Q$5</f>
        <v>-1880</v>
      </c>
      <c r="R401" s="2"/>
      <c r="S401" s="2">
        <f t="shared" si="27"/>
        <v>-1</v>
      </c>
      <c r="T401" s="2"/>
      <c r="U401" s="2"/>
      <c r="V401" s="2"/>
      <c r="X401">
        <f>IF(S401=1,0,IF(S401=-1,1,IF(T401=1,0,IF(T401=-1,1,IF(U401=1,0,IF(U401=-1,0,IF(V401=1,0,IF(V401=-1,1))))))))</f>
        <v>1</v>
      </c>
      <c r="Y401">
        <f>IF(I401=X401,0,1)</f>
        <v>0</v>
      </c>
    </row>
    <row r="402" spans="1:25" x14ac:dyDescent="0.25">
      <c r="A402">
        <v>20</v>
      </c>
      <c r="B402">
        <v>5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2324</v>
      </c>
      <c r="I402">
        <v>1</v>
      </c>
      <c r="J402" s="17"/>
      <c r="K402" s="17"/>
      <c r="L402" s="17"/>
      <c r="M402" s="17"/>
      <c r="N402" s="17">
        <f t="shared" si="28"/>
        <v>-2720</v>
      </c>
      <c r="O402" s="17">
        <f t="shared" si="29"/>
        <v>660</v>
      </c>
      <c r="P402" s="17">
        <f t="shared" si="30"/>
        <v>-130</v>
      </c>
      <c r="Q402" s="17">
        <f>A402*K$5+B402*L$5+C402*M$5+D402*N$5+E402*O$5+F402*P$5+G402*Q$5</f>
        <v>1145</v>
      </c>
      <c r="R402" s="2"/>
      <c r="S402" s="2">
        <f t="shared" si="27"/>
        <v>-1</v>
      </c>
      <c r="T402" s="2"/>
      <c r="U402" s="2"/>
      <c r="V402" s="2"/>
      <c r="X402">
        <f>IF(S402=1,0,IF(S402=-1,1,IF(T402=1,0,IF(T402=-1,1,IF(U402=1,0,IF(U402=-1,0,IF(V402=1,0,IF(V402=-1,1))))))))</f>
        <v>1</v>
      </c>
      <c r="Y402">
        <f>IF(I402=X402,0,1)</f>
        <v>0</v>
      </c>
    </row>
    <row r="403" spans="1:25" x14ac:dyDescent="0.25">
      <c r="A403">
        <v>20</v>
      </c>
      <c r="B403">
        <v>-6</v>
      </c>
      <c r="C403">
        <v>-4</v>
      </c>
      <c r="D403">
        <v>-20</v>
      </c>
      <c r="E403">
        <v>20</v>
      </c>
      <c r="F403">
        <v>-20</v>
      </c>
      <c r="G403">
        <v>-20</v>
      </c>
      <c r="H403">
        <v>3387</v>
      </c>
      <c r="I403">
        <v>1</v>
      </c>
      <c r="J403" s="17"/>
      <c r="K403" s="17"/>
      <c r="L403" s="17"/>
      <c r="M403" s="17"/>
      <c r="N403" s="17">
        <f t="shared" si="28"/>
        <v>-1596</v>
      </c>
      <c r="O403" s="17">
        <f t="shared" si="29"/>
        <v>652</v>
      </c>
      <c r="P403" s="17">
        <f t="shared" si="30"/>
        <v>80</v>
      </c>
      <c r="Q403" s="17">
        <f>A403*K$5+B403*L$5+C403*M$5+D403*N$5+E403*O$5+F403*P$5+G403*Q$5</f>
        <v>190</v>
      </c>
      <c r="R403" s="2"/>
      <c r="S403" s="2">
        <f t="shared" si="27"/>
        <v>-1</v>
      </c>
      <c r="T403" s="2"/>
      <c r="U403" s="2"/>
      <c r="V403" s="2"/>
      <c r="X403">
        <f>IF(S403=1,0,IF(S403=-1,1,IF(T403=1,0,IF(T403=-1,1,IF(U403=1,0,IF(U403=-1,0,IF(V403=1,0,IF(V403=-1,1))))))))</f>
        <v>1</v>
      </c>
      <c r="Y403">
        <f>IF(I403=X403,0,1)</f>
        <v>0</v>
      </c>
    </row>
    <row r="404" spans="1:25" x14ac:dyDescent="0.25">
      <c r="A404">
        <v>20</v>
      </c>
      <c r="B404">
        <v>4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703</v>
      </c>
      <c r="I404">
        <v>1</v>
      </c>
      <c r="J404" s="17"/>
      <c r="K404" s="17"/>
      <c r="L404" s="17"/>
      <c r="M404" s="17"/>
      <c r="N404" s="17">
        <f t="shared" si="28"/>
        <v>-2772</v>
      </c>
      <c r="O404" s="17">
        <f t="shared" si="29"/>
        <v>636</v>
      </c>
      <c r="P404" s="17">
        <f t="shared" si="30"/>
        <v>-116</v>
      </c>
      <c r="Q404" s="17">
        <f>A404*K$5+B404*L$5+C404*M$5+D404*N$5+E404*O$5+F404*P$5+G404*Q$5</f>
        <v>1120</v>
      </c>
      <c r="R404" s="2"/>
      <c r="S404" s="2">
        <f t="shared" si="27"/>
        <v>-1</v>
      </c>
      <c r="T404" s="2"/>
      <c r="U404" s="2"/>
      <c r="V404" s="2"/>
      <c r="X404">
        <f>IF(S404=1,0,IF(S404=-1,1,IF(T404=1,0,IF(T404=-1,1,IF(U404=1,0,IF(U404=-1,0,IF(V404=1,0,IF(V404=-1,1))))))))</f>
        <v>1</v>
      </c>
      <c r="Y404">
        <f>IF(I404=X404,0,1)</f>
        <v>0</v>
      </c>
    </row>
    <row r="405" spans="1:25" x14ac:dyDescent="0.25">
      <c r="A405">
        <v>-20</v>
      </c>
      <c r="B405">
        <v>-8</v>
      </c>
      <c r="C405">
        <v>-8</v>
      </c>
      <c r="D405">
        <v>-20</v>
      </c>
      <c r="E405">
        <v>-20</v>
      </c>
      <c r="F405">
        <v>-20</v>
      </c>
      <c r="G405">
        <v>20</v>
      </c>
      <c r="H405">
        <v>3810</v>
      </c>
      <c r="I405">
        <v>1</v>
      </c>
      <c r="J405" s="17"/>
      <c r="K405" s="17"/>
      <c r="L405" s="17"/>
      <c r="M405" s="17"/>
      <c r="N405" s="17">
        <f t="shared" si="28"/>
        <v>-2284</v>
      </c>
      <c r="O405" s="17">
        <f t="shared" si="29"/>
        <v>-1180</v>
      </c>
      <c r="P405" s="17">
        <f t="shared" si="30"/>
        <v>64</v>
      </c>
      <c r="Q405" s="17">
        <f>A405*K$5+B405*L$5+C405*M$5+D405*N$5+E405*O$5+F405*P$5+G405*Q$5</f>
        <v>-1900</v>
      </c>
      <c r="R405" s="2"/>
      <c r="S405" s="2">
        <f t="shared" si="27"/>
        <v>-1</v>
      </c>
      <c r="T405" s="2"/>
      <c r="U405" s="2"/>
      <c r="V405" s="2"/>
      <c r="X405">
        <f>IF(S405=1,0,IF(S405=-1,1,IF(T405=1,0,IF(T405=-1,1,IF(U405=1,0,IF(U405=-1,0,IF(V405=1,0,IF(V405=-1,1))))))))</f>
        <v>1</v>
      </c>
      <c r="Y405">
        <f>IF(I405=X405,0,1)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ortState ref="A7:F15">
    <sortCondition ref="C7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gender1</vt:lpstr>
      <vt:lpstr>gender0</vt:lpstr>
      <vt:lpstr>n01 (2)</vt:lpstr>
      <vt:lpstr>n01</vt:lpstr>
      <vt:lpstr>n02</vt:lpstr>
      <vt:lpstr>n03</vt:lpstr>
      <vt:lpstr>n04</vt:lpstr>
      <vt:lpstr>checkTrain</vt:lpstr>
      <vt:lpstr>checkTrain (2)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2024-04-05T05:30:41Z</dcterms:modified>
</cp:coreProperties>
</file>